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V:\Public\Contract Management\"/>
    </mc:Choice>
  </mc:AlternateContent>
  <xr:revisionPtr revIDLastSave="0" documentId="13_ncr:1_{EBAD8E6C-E5A4-4E03-B0F2-8BBA79989F4B}" xr6:coauthVersionLast="36" xr6:coauthVersionMax="36" xr10:uidLastSave="{00000000-0000-0000-0000-000000000000}"/>
  <bookViews>
    <workbookView xWindow="0" yWindow="0" windowWidth="28800" windowHeight="12225" xr2:uid="{D5125EA7-ABA0-4F45-A823-FA8E3258460C}"/>
  </bookViews>
  <sheets>
    <sheet name="Request Summary Form" sheetId="1" r:id="rId1"/>
    <sheet name="Attachment List Summarization" sheetId="2" r:id="rId2"/>
    <sheet name="Enter Payroll Expenses Form" sheetId="3" r:id="rId3"/>
    <sheet name="Individual Contractor Form" sheetId="4" r:id="rId4"/>
  </sheets>
  <definedNames>
    <definedName name="_xlnm.Print_Area" localSheetId="3">'Individual Contractor Form'!$C$1:$AP$36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F32" i="1" s="1"/>
  <c r="E33" i="1"/>
  <c r="F33" i="1" s="1"/>
  <c r="E34" i="1"/>
  <c r="F34" i="1" s="1"/>
  <c r="E35" i="1"/>
  <c r="E36" i="1"/>
  <c r="F36" i="1" s="1"/>
  <c r="E37" i="1"/>
  <c r="F37" i="1" s="1"/>
  <c r="E38" i="1"/>
  <c r="F38" i="1" s="1"/>
  <c r="E39" i="1"/>
  <c r="F39" i="1" s="1"/>
  <c r="E40" i="1"/>
  <c r="F40" i="1" s="1"/>
  <c r="E41" i="1"/>
  <c r="F41" i="1" s="1"/>
  <c r="E42" i="1"/>
  <c r="F42" i="1" s="1"/>
  <c r="E43" i="1"/>
  <c r="E44" i="1"/>
  <c r="F44" i="1" s="1"/>
  <c r="E45" i="1"/>
  <c r="F45" i="1" s="1"/>
  <c r="E31" i="1"/>
  <c r="F31" i="1" s="1"/>
  <c r="E47" i="1"/>
  <c r="F47" i="1" s="1"/>
  <c r="F35" i="1"/>
  <c r="F43" i="1"/>
  <c r="E30" i="1"/>
  <c r="F30" i="1" s="1"/>
  <c r="D27" i="1"/>
  <c r="C27" i="1"/>
  <c r="E27" i="1" s="1"/>
  <c r="E19" i="1"/>
  <c r="F19" i="1" s="1"/>
  <c r="E20" i="1"/>
  <c r="F20" i="1" s="1"/>
  <c r="E21" i="1"/>
  <c r="F21" i="1" s="1"/>
  <c r="E22" i="1"/>
  <c r="F22" i="1" s="1"/>
  <c r="E23" i="1"/>
  <c r="F23" i="1" s="1"/>
  <c r="E24" i="1"/>
  <c r="F24" i="1" s="1"/>
  <c r="E25" i="1"/>
  <c r="F25" i="1" s="1"/>
  <c r="E18" i="1"/>
  <c r="F18" i="1" s="1"/>
  <c r="F26" i="1" l="1"/>
  <c r="E17" i="3" l="1"/>
  <c r="F17" i="3"/>
  <c r="G17" i="3"/>
  <c r="H17" i="3"/>
  <c r="I17" i="3"/>
  <c r="J17" i="3"/>
  <c r="D17" i="3"/>
  <c r="K7" i="3"/>
  <c r="K8" i="3"/>
  <c r="K9" i="3"/>
  <c r="K10" i="3"/>
  <c r="K11" i="3"/>
  <c r="K12" i="3"/>
  <c r="K13" i="3"/>
  <c r="K14" i="3"/>
  <c r="K15" i="3"/>
  <c r="K16" i="3"/>
  <c r="K6" i="3"/>
  <c r="C49" i="1"/>
  <c r="D49" i="1"/>
  <c r="B49" i="1"/>
  <c r="B27" i="1"/>
  <c r="B52" i="1" l="1"/>
  <c r="B56" i="1" s="1"/>
  <c r="F27" i="1"/>
  <c r="E49" i="1"/>
  <c r="F49" i="1" s="1"/>
  <c r="D52" i="1"/>
  <c r="C52" i="1"/>
  <c r="K17" i="3"/>
  <c r="AO29" i="4"/>
  <c r="AO30" i="4" s="1"/>
  <c r="AP22" i="4"/>
  <c r="AO21" i="4"/>
  <c r="AP20" i="4"/>
  <c r="AO19" i="4"/>
  <c r="AP18" i="4"/>
  <c r="AO17" i="4"/>
  <c r="AP16" i="4"/>
  <c r="AO15" i="4"/>
  <c r="AP14" i="4"/>
  <c r="AO13" i="4"/>
  <c r="AP12" i="4"/>
  <c r="AO11" i="4"/>
  <c r="AO24" i="4" s="1"/>
  <c r="B54" i="1" l="1"/>
  <c r="E52" i="1"/>
  <c r="AP24" i="4"/>
  <c r="F52" i="1" l="1"/>
  <c r="B58" i="1"/>
</calcChain>
</file>

<file path=xl/sharedStrings.xml><?xml version="1.0" encoding="utf-8"?>
<sst xmlns="http://schemas.openxmlformats.org/spreadsheetml/2006/main" count="182" uniqueCount="162">
  <si>
    <t>Organization Name:</t>
  </si>
  <si>
    <t>(Must match Remit Information)</t>
  </si>
  <si>
    <t>Project Title:</t>
  </si>
  <si>
    <t>Contact Phone:</t>
  </si>
  <si>
    <t>Agreement Number:</t>
  </si>
  <si>
    <t>Budget Contact Name:</t>
  </si>
  <si>
    <t>Reporting Period:</t>
  </si>
  <si>
    <t>PROJECT BUDGET</t>
  </si>
  <si>
    <t xml:space="preserve">Personnel Expenses </t>
  </si>
  <si>
    <t>Salaries &amp; Wages</t>
  </si>
  <si>
    <t>Total Personnel Expenses</t>
  </si>
  <si>
    <t>Operating Expenses (Non-Personnel)</t>
  </si>
  <si>
    <t>Total Operating Expenses</t>
  </si>
  <si>
    <t>TOTAL EXPENSES</t>
  </si>
  <si>
    <t>(Personnel + Operating)</t>
  </si>
  <si>
    <t>Amount Requested for the Month</t>
  </si>
  <si>
    <t>Total Amount of Award</t>
  </si>
  <si>
    <t>Percentage of Award Expensed</t>
  </si>
  <si>
    <t>Certification</t>
  </si>
  <si>
    <t xml:space="preserve">Approved Signature: </t>
  </si>
  <si>
    <t>Date:</t>
  </si>
  <si>
    <t xml:space="preserve">Print Name and Title: </t>
  </si>
  <si>
    <t>Submit Invoice &amp; Backup Documentation To:</t>
  </si>
  <si>
    <t>invoice@childrenstrustofalachuacounty.us</t>
  </si>
  <si>
    <t>Children's Trust of Alachua County</t>
  </si>
  <si>
    <t>Or Mail to PO Box</t>
  </si>
  <si>
    <t>PO Box 5669</t>
  </si>
  <si>
    <t>Gainesville, FL  32627</t>
  </si>
  <si>
    <t>For Office Use Only</t>
  </si>
  <si>
    <t>Vendor #</t>
  </si>
  <si>
    <r>
      <t xml:space="preserve">MONTHLY GRANT EXPENDITURE  REIMBURSEMENT REQUEST </t>
    </r>
    <r>
      <rPr>
        <b/>
        <i/>
        <sz val="9"/>
        <color rgb="FFFF0000"/>
        <rFont val="Arial"/>
        <family val="2"/>
      </rPr>
      <t>Revised Oct2021</t>
    </r>
  </si>
  <si>
    <t>Amount to be reimbursed</t>
  </si>
  <si>
    <t>Please list back up items included in reimbursement request on this form.</t>
  </si>
  <si>
    <t xml:space="preserve">Name of attachment </t>
  </si>
  <si>
    <t xml:space="preserve">Summary of Payroll Expenses Billed to CTAC for the Month of: </t>
  </si>
  <si>
    <t>#</t>
  </si>
  <si>
    <t>Employee</t>
  </si>
  <si>
    <t>Position Title</t>
  </si>
  <si>
    <t>Total Wages</t>
  </si>
  <si>
    <t>Wages charged to CTAC</t>
  </si>
  <si>
    <t>Workers compensation</t>
  </si>
  <si>
    <t>Unemployment</t>
  </si>
  <si>
    <t>Other</t>
  </si>
  <si>
    <t>Total</t>
  </si>
  <si>
    <t>TOTAL</t>
  </si>
  <si>
    <t>FICA (7.65%)*</t>
  </si>
  <si>
    <t>Approved Signature: _____________________________________________________</t>
  </si>
  <si>
    <t>Date:________________________________</t>
  </si>
  <si>
    <t>Print Name and Title:_____________________________________________________</t>
  </si>
  <si>
    <t>(Email Preferred Method)</t>
  </si>
  <si>
    <r>
      <t xml:space="preserve">Submit with Reimbursement Form to CTAC:  </t>
    </r>
    <r>
      <rPr>
        <sz val="12"/>
        <color rgb="FF0070C0"/>
        <rFont val="Arial"/>
        <family val="2"/>
      </rPr>
      <t>invoice@childrenstrustofalachuacounty.us</t>
    </r>
  </si>
  <si>
    <t>If the documents are more than one page, number it as one item. Example phone bill</t>
  </si>
  <si>
    <t>Write line number on corresponding back up</t>
  </si>
  <si>
    <t>Instructions</t>
  </si>
  <si>
    <t xml:space="preserve">The reimbursement request and backup documentation must be submitted together.  They cannot be submitted separately.  If you have any questions regarding the completion and submission of the reimbursement request, please feel free to contact your Contract Manager. </t>
  </si>
  <si>
    <t>FROM:</t>
  </si>
  <si>
    <t xml:space="preserve">TO: </t>
  </si>
  <si>
    <t>(List position and indicate FT or PT)</t>
  </si>
  <si>
    <t>OTHER OPERATING EXPENSES (not listed above)</t>
  </si>
  <si>
    <t xml:space="preserve">Payment will be remitted in accordance with Provider information submitted on Vendor Application.  If Remit To </t>
  </si>
  <si>
    <t>information changes, please modify/update Vendor Application information.</t>
  </si>
  <si>
    <t>This section must be signed by an authorized signatory of the Agency or the reimbursement will be delayed for lack of signature.</t>
  </si>
  <si>
    <t xml:space="preserve">The undersigned Provider, as an authorized signatory for the Contract between the Children's Trust of Alachua County (CTAC) and ________________________________________________________________________________________ (write in),  </t>
  </si>
  <si>
    <t>affirms and certifies that the services billed herewith have been delivered to clients on behalf of CTAC, per Agreement, that all clients served have met the program eligibility requirements, and that sufficient written information is available to document services.  Provider also represents to CTAC that no other funding source is used for invoiced services in accordance with the core contract.</t>
  </si>
  <si>
    <t>(must be signed electronically or handwritten)</t>
  </si>
  <si>
    <t>Attn: Finance Department</t>
  </si>
  <si>
    <t xml:space="preserve">Remit Payment To: (PLEASE COMPLETE) </t>
  </si>
  <si>
    <t>Name:</t>
  </si>
  <si>
    <t>Address:</t>
  </si>
  <si>
    <t>State/Zip</t>
  </si>
  <si>
    <t>Must match vendor record on file.</t>
  </si>
  <si>
    <t>Copy your Contract Manager on submission</t>
  </si>
  <si>
    <t>emails.</t>
  </si>
  <si>
    <t>Supporting documentation for payroll expenses include: certified copies of timesheets (where applicable), employee payslips, proof of payment of payroll, and benefits expenses such as health/life.</t>
  </si>
  <si>
    <t>Life &amp; Health</t>
  </si>
  <si>
    <t>*2021 Rates: Social Security @ 6.2% Medicare Tax Rate @ 1.45%=7.65%.  However, enter the amount to be reimbursed.</t>
  </si>
  <si>
    <t>The undersigned Provider, as an authorized signature for the Contract between the Children's Trust of Alachua County (CTAC) and _________________________________________ (write in),</t>
  </si>
  <si>
    <t>affirms and certifies that the services billed herewith have been delivered to the clients on behalf of CTAC, per Agreement, that all clients served have met the program eligiblity requirements, and that sufficient written information is available to document services. Provider also represents CTAC that no other funding source is used for invoiced services in accordance with core of the contract.</t>
  </si>
  <si>
    <t>Gainesville, FL 32627</t>
  </si>
  <si>
    <t>Contracting Individual Contributed Services Form</t>
  </si>
  <si>
    <t>(for one individual completing several different tasks)</t>
  </si>
  <si>
    <t>Contracting Entity</t>
  </si>
  <si>
    <t xml:space="preserve">Project Title </t>
  </si>
  <si>
    <t xml:space="preserve">   Contract #</t>
  </si>
  <si>
    <t>Contributing Agency</t>
  </si>
  <si>
    <t>Month Of</t>
  </si>
  <si>
    <t>20</t>
  </si>
  <si>
    <t>Name</t>
  </si>
  <si>
    <t>Title</t>
  </si>
  <si>
    <t xml:space="preserve">Task </t>
  </si>
  <si>
    <t>Daily Work Log</t>
  </si>
  <si>
    <t>REGULAR</t>
  </si>
  <si>
    <t>OVERTIME</t>
  </si>
  <si>
    <t>Description</t>
  </si>
  <si>
    <t>HRS</t>
  </si>
  <si>
    <t>1</t>
  </si>
  <si>
    <t>2</t>
  </si>
  <si>
    <t>3</t>
  </si>
  <si>
    <t>4</t>
  </si>
  <si>
    <t>5</t>
  </si>
  <si>
    <t>6</t>
  </si>
  <si>
    <t>7</t>
  </si>
  <si>
    <t>8</t>
  </si>
  <si>
    <t>9</t>
  </si>
  <si>
    <t>10</t>
  </si>
  <si>
    <t>11</t>
  </si>
  <si>
    <t>12</t>
  </si>
  <si>
    <t>13</t>
  </si>
  <si>
    <t>14</t>
  </si>
  <si>
    <t>15</t>
  </si>
  <si>
    <t>16</t>
  </si>
  <si>
    <t>17</t>
  </si>
  <si>
    <t>18</t>
  </si>
  <si>
    <t>19</t>
  </si>
  <si>
    <t>21</t>
  </si>
  <si>
    <t>22</t>
  </si>
  <si>
    <t>23</t>
  </si>
  <si>
    <t>24</t>
  </si>
  <si>
    <t>25</t>
  </si>
  <si>
    <t>26</t>
  </si>
  <si>
    <t>27</t>
  </si>
  <si>
    <t>28</t>
  </si>
  <si>
    <t>29</t>
  </si>
  <si>
    <t>30</t>
  </si>
  <si>
    <t>31</t>
  </si>
  <si>
    <t>REG</t>
  </si>
  <si>
    <t>O/T</t>
  </si>
  <si>
    <t>Total Hours</t>
  </si>
  <si>
    <t>CERTIFICATION SIGNATURE:</t>
  </si>
  <si>
    <t>TO BE COMPLETED BY CONTRACTING ENTITY:</t>
  </si>
  <si>
    <t>I hereby certify that I have devoted the  time reported above in</t>
  </si>
  <si>
    <t>Hourly Rate</t>
  </si>
  <si>
    <t>x</t>
  </si>
  <si>
    <t xml:space="preserve">  hours worked:</t>
  </si>
  <si>
    <t xml:space="preserve">the performance of work as described in connection with the </t>
  </si>
  <si>
    <t xml:space="preserve">Total amount:                           </t>
  </si>
  <si>
    <t>above named project.</t>
  </si>
  <si>
    <t xml:space="preserve">Chargeable to Project:                   </t>
  </si>
  <si>
    <t>Individual Contributed Services Form.xls  Revised   03/31/11</t>
  </si>
  <si>
    <t>(signature)</t>
  </si>
  <si>
    <t>Attachment Summary List</t>
  </si>
  <si>
    <t>Please utilize your CTAC Contract Agreement and Provider Guidelines Handbook as a reference to submit reimbursement request and backup documentation.</t>
  </si>
  <si>
    <t>Total to Date (B+C=D)</t>
  </si>
  <si>
    <t>Remaining Budget Balance           (A-D = E)</t>
  </si>
  <si>
    <t>Total Approved Budget           (A)</t>
  </si>
  <si>
    <t>Previous Periods         (B)</t>
  </si>
  <si>
    <t xml:space="preserve">Current Period                ( C ) </t>
  </si>
  <si>
    <t>Request for Award ID or Resolution</t>
  </si>
  <si>
    <t>Example Director</t>
  </si>
  <si>
    <t>Example Admin Assistant</t>
  </si>
  <si>
    <t xml:space="preserve">Example-Travel </t>
  </si>
  <si>
    <t>Example-Office Supplies</t>
  </si>
  <si>
    <t>Example-Program Supplies</t>
  </si>
  <si>
    <t>Example-Postage</t>
  </si>
  <si>
    <t>Example-Printing</t>
  </si>
  <si>
    <t>Example-Utilities</t>
  </si>
  <si>
    <t>Example-Audit</t>
  </si>
  <si>
    <t>Example-Recruiting</t>
  </si>
  <si>
    <t>Example-Public Awareness</t>
  </si>
  <si>
    <t>Example-Data Processing/Supplies</t>
  </si>
  <si>
    <t>Example-Trainings</t>
  </si>
  <si>
    <t>Example-Occupancy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</si>
</sst>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0.0"/>
    <numFmt numFmtId="165" formatCode="&quot;$&quot;#,##0.00"/>
  </numFmts>
  <fonts count="3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Arial"/>
      <family val="2"/>
    </font>
    <font>
      <b/>
      <sz val="12"/>
      <color theme="1"/>
      <name val="Arial"/>
      <family val="2"/>
    </font>
    <font>
      <b/>
      <i/>
      <sz val="9"/>
      <color rgb="FFFF0000"/>
      <name val="Arial"/>
      <family val="2"/>
    </font>
    <font>
      <b/>
      <sz val="11"/>
      <color theme="1"/>
      <name val="Arial"/>
      <family val="2"/>
    </font>
    <font>
      <i/>
      <sz val="11"/>
      <color theme="1"/>
      <name val="Arial"/>
      <family val="2"/>
    </font>
    <font>
      <b/>
      <sz val="10"/>
      <color theme="0"/>
      <name val="Arial"/>
      <family val="2"/>
    </font>
    <font>
      <b/>
      <sz val="10"/>
      <color theme="1"/>
      <name val="Arial"/>
      <family val="2"/>
    </font>
    <font>
      <b/>
      <sz val="10"/>
      <color rgb="FFFF0000"/>
      <name val="Arial"/>
      <family val="2"/>
    </font>
    <font>
      <b/>
      <sz val="11"/>
      <color rgb="FFFF0000"/>
      <name val="Arial"/>
      <family val="2"/>
    </font>
    <font>
      <sz val="11"/>
      <color rgb="FFFF0000"/>
      <name val="Arial"/>
      <family val="2"/>
    </font>
    <font>
      <b/>
      <sz val="16"/>
      <color theme="1"/>
      <name val="Arial"/>
      <family val="2"/>
    </font>
    <font>
      <i/>
      <sz val="8"/>
      <color theme="1"/>
      <name val="Arial"/>
      <family val="2"/>
    </font>
    <font>
      <sz val="12"/>
      <color theme="1"/>
      <name val="Arial"/>
      <family val="2"/>
    </font>
    <font>
      <b/>
      <sz val="14"/>
      <color theme="1"/>
      <name val="Arial"/>
      <family val="2"/>
    </font>
    <font>
      <sz val="14"/>
      <color theme="1"/>
      <name val="Arial"/>
      <family val="2"/>
    </font>
    <font>
      <sz val="12"/>
      <color rgb="FF0070C0"/>
      <name val="Arial"/>
      <family val="2"/>
    </font>
    <font>
      <i/>
      <sz val="12"/>
      <color theme="1"/>
      <name val="Arial"/>
      <family val="2"/>
    </font>
    <font>
      <b/>
      <sz val="9"/>
      <color theme="1"/>
      <name val="Arial"/>
      <family val="2"/>
    </font>
    <font>
      <sz val="16"/>
      <color theme="1"/>
      <name val="Arial"/>
      <family val="2"/>
    </font>
    <font>
      <u/>
      <sz val="11"/>
      <color theme="10"/>
      <name val="Arial"/>
      <family val="2"/>
    </font>
    <font>
      <b/>
      <sz val="12"/>
      <color rgb="FFFF0000"/>
      <name val="Arial"/>
      <family val="2"/>
    </font>
    <font>
      <b/>
      <sz val="16"/>
      <name val="Arial"/>
      <family val="2"/>
    </font>
    <font>
      <b/>
      <i/>
      <sz val="14"/>
      <name val="Arial"/>
      <family val="2"/>
    </font>
    <font>
      <b/>
      <sz val="14"/>
      <name val="Arial"/>
      <family val="2"/>
    </font>
    <font>
      <sz val="12"/>
      <name val="Arial"/>
      <family val="2"/>
    </font>
    <font>
      <u/>
      <sz val="12"/>
      <name val="Arial"/>
      <family val="2"/>
    </font>
    <font>
      <sz val="7"/>
      <name val="Helv"/>
    </font>
    <font>
      <sz val="11"/>
      <name val="Helv"/>
    </font>
    <font>
      <sz val="8"/>
      <name val="Helv"/>
    </font>
    <font>
      <b/>
      <sz val="11"/>
      <name val="Helv"/>
    </font>
    <font>
      <sz val="11"/>
      <name val="Arial"/>
      <family val="2"/>
    </font>
    <font>
      <sz val="10"/>
      <name val="Arial"/>
      <family val="2"/>
    </font>
    <font>
      <i/>
      <sz val="8"/>
      <name val="Arial"/>
      <family val="2"/>
    </font>
    <font>
      <b/>
      <sz val="16"/>
      <color theme="1"/>
      <name val="Calibri"/>
      <family val="2"/>
      <scheme val="minor"/>
    </font>
    <font>
      <sz val="10"/>
      <color theme="1"/>
      <name val="Arial"/>
      <family val="2"/>
    </font>
  </fonts>
  <fills count="12">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indexed="13"/>
        <bgColor indexed="64"/>
      </patternFill>
    </fill>
    <fill>
      <patternFill patternType="solid">
        <fgColor indexed="8"/>
      </patternFill>
    </fill>
    <fill>
      <patternFill patternType="solid">
        <fgColor indexed="47"/>
        <bgColor indexed="8"/>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8"/>
      </bottom>
      <diagonal/>
    </border>
    <border>
      <left/>
      <right/>
      <top style="thin">
        <color indexed="64"/>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195">
    <xf numFmtId="0" fontId="0" fillId="0" borderId="0" xfId="0"/>
    <xf numFmtId="0" fontId="4" fillId="0" borderId="0" xfId="0" applyFont="1" applyProtection="1"/>
    <xf numFmtId="0" fontId="4" fillId="0" borderId="0" xfId="0" applyFont="1" applyProtection="1">
      <protection locked="0"/>
    </xf>
    <xf numFmtId="0" fontId="4" fillId="3" borderId="0" xfId="0" applyFont="1" applyFill="1" applyProtection="1"/>
    <xf numFmtId="0" fontId="8" fillId="0" borderId="0" xfId="0" applyFont="1" applyProtection="1"/>
    <xf numFmtId="0" fontId="4" fillId="0" borderId="0" xfId="0" applyFont="1" applyAlignment="1" applyProtection="1">
      <alignment horizontal="right"/>
    </xf>
    <xf numFmtId="0" fontId="7" fillId="0" borderId="0" xfId="0" applyFont="1" applyAlignment="1" applyProtection="1">
      <alignment horizontal="right"/>
      <protection locked="0"/>
    </xf>
    <xf numFmtId="0" fontId="4" fillId="0" borderId="1" xfId="0" applyFont="1" applyBorder="1" applyProtection="1">
      <protection locked="0"/>
    </xf>
    <xf numFmtId="0" fontId="7" fillId="3" borderId="0" xfId="0" applyFont="1" applyFill="1" applyProtection="1"/>
    <xf numFmtId="0" fontId="7" fillId="0" borderId="0" xfId="0" applyFont="1" applyBorder="1" applyAlignment="1" applyProtection="1">
      <alignment horizontal="right"/>
    </xf>
    <xf numFmtId="14" fontId="7" fillId="0" borderId="1" xfId="0" applyNumberFormat="1" applyFont="1" applyBorder="1" applyAlignment="1" applyProtection="1">
      <alignment horizontal="center"/>
      <protection locked="0"/>
    </xf>
    <xf numFmtId="14" fontId="7" fillId="0" borderId="0" xfId="0" applyNumberFormat="1" applyFont="1" applyBorder="1" applyAlignment="1" applyProtection="1">
      <alignment horizontal="right"/>
    </xf>
    <xf numFmtId="0" fontId="7" fillId="0" borderId="2" xfId="0" applyFont="1" applyBorder="1" applyAlignment="1" applyProtection="1">
      <alignment horizontal="center"/>
    </xf>
    <xf numFmtId="0" fontId="7" fillId="0" borderId="2" xfId="0" applyFont="1" applyBorder="1" applyAlignment="1" applyProtection="1">
      <alignment horizontal="center" wrapText="1"/>
    </xf>
    <xf numFmtId="0" fontId="9" fillId="4" borderId="0" xfId="0" applyFont="1" applyFill="1" applyProtection="1"/>
    <xf numFmtId="0" fontId="4" fillId="4" borderId="0" xfId="0" applyFont="1" applyFill="1" applyProtection="1"/>
    <xf numFmtId="0" fontId="4" fillId="0" borderId="2" xfId="0" applyFont="1" applyBorder="1" applyProtection="1">
      <protection locked="0"/>
    </xf>
    <xf numFmtId="43" fontId="4" fillId="0" borderId="2" xfId="0" applyNumberFormat="1" applyFont="1" applyBorder="1" applyProtection="1">
      <protection locked="0"/>
    </xf>
    <xf numFmtId="43" fontId="4" fillId="0" borderId="2" xfId="0" applyNumberFormat="1" applyFont="1" applyBorder="1" applyProtection="1"/>
    <xf numFmtId="43" fontId="4" fillId="0" borderId="4" xfId="0" applyNumberFormat="1" applyFont="1" applyBorder="1" applyProtection="1">
      <protection locked="0"/>
    </xf>
    <xf numFmtId="0" fontId="4" fillId="5" borderId="5" xfId="0" applyFont="1" applyFill="1" applyBorder="1" applyProtection="1"/>
    <xf numFmtId="0" fontId="10" fillId="5" borderId="7" xfId="0" applyFont="1" applyFill="1" applyBorder="1" applyAlignment="1" applyProtection="1">
      <alignment vertical="top"/>
    </xf>
    <xf numFmtId="0" fontId="4" fillId="5" borderId="6" xfId="0" applyFont="1" applyFill="1" applyBorder="1" applyProtection="1"/>
    <xf numFmtId="44" fontId="7" fillId="5" borderId="8" xfId="0" applyNumberFormat="1" applyFont="1" applyFill="1" applyBorder="1" applyProtection="1"/>
    <xf numFmtId="44" fontId="7" fillId="5" borderId="10" xfId="0" applyNumberFormat="1" applyFont="1" applyFill="1" applyBorder="1" applyProtection="1"/>
    <xf numFmtId="0" fontId="10" fillId="0" borderId="0" xfId="0" applyFont="1" applyFill="1" applyBorder="1" applyAlignment="1" applyProtection="1">
      <alignment vertical="top"/>
    </xf>
    <xf numFmtId="44" fontId="4" fillId="0" borderId="0" xfId="0" applyNumberFormat="1" applyFont="1" applyFill="1" applyBorder="1" applyProtection="1"/>
    <xf numFmtId="44" fontId="4" fillId="0" borderId="0" xfId="2" applyFont="1" applyFill="1" applyBorder="1" applyProtection="1"/>
    <xf numFmtId="0" fontId="4" fillId="0" borderId="0" xfId="0" applyFont="1" applyFill="1" applyBorder="1" applyProtection="1"/>
    <xf numFmtId="0" fontId="4" fillId="0" borderId="0" xfId="0" applyFont="1" applyFill="1" applyProtection="1">
      <protection locked="0"/>
    </xf>
    <xf numFmtId="0" fontId="9" fillId="4" borderId="11" xfId="0" applyFont="1" applyFill="1" applyBorder="1" applyProtection="1"/>
    <xf numFmtId="0" fontId="4" fillId="4" borderId="12" xfId="0" applyFont="1" applyFill="1" applyBorder="1" applyProtection="1"/>
    <xf numFmtId="0" fontId="4" fillId="4" borderId="13" xfId="0" applyFont="1" applyFill="1" applyBorder="1" applyProtection="1"/>
    <xf numFmtId="0" fontId="7" fillId="0" borderId="0" xfId="0" applyFont="1" applyProtection="1"/>
    <xf numFmtId="0" fontId="7" fillId="5" borderId="5" xfId="0" applyFont="1" applyFill="1" applyBorder="1" applyProtection="1"/>
    <xf numFmtId="0" fontId="7" fillId="5" borderId="6" xfId="0" applyFont="1" applyFill="1" applyBorder="1" applyProtection="1"/>
    <xf numFmtId="0" fontId="10" fillId="5" borderId="0" xfId="0" applyFont="1" applyFill="1" applyBorder="1" applyAlignment="1" applyProtection="1">
      <alignment vertical="top"/>
    </xf>
    <xf numFmtId="44" fontId="4" fillId="5" borderId="0" xfId="0" applyNumberFormat="1" applyFont="1" applyFill="1" applyBorder="1" applyProtection="1"/>
    <xf numFmtId="44" fontId="4" fillId="5" borderId="0" xfId="2" applyFont="1" applyFill="1" applyBorder="1" applyProtection="1"/>
    <xf numFmtId="0" fontId="11" fillId="5" borderId="0" xfId="0" applyFont="1" applyFill="1" applyBorder="1" applyAlignment="1" applyProtection="1">
      <alignment vertical="top"/>
    </xf>
    <xf numFmtId="44" fontId="12" fillId="5" borderId="1" xfId="2" applyFont="1" applyFill="1" applyBorder="1" applyProtection="1"/>
    <xf numFmtId="44" fontId="12" fillId="5" borderId="0" xfId="2" applyFont="1" applyFill="1" applyBorder="1" applyProtection="1"/>
    <xf numFmtId="9" fontId="12" fillId="5" borderId="1" xfId="3" applyFont="1" applyFill="1" applyBorder="1" applyProtection="1"/>
    <xf numFmtId="44" fontId="13" fillId="5" borderId="0" xfId="0" applyNumberFormat="1" applyFont="1" applyFill="1" applyBorder="1" applyProtection="1"/>
    <xf numFmtId="44" fontId="13" fillId="5" borderId="0" xfId="2" applyFont="1" applyFill="1" applyBorder="1" applyProtection="1"/>
    <xf numFmtId="0" fontId="7" fillId="0" borderId="0" xfId="0" applyFont="1" applyProtection="1">
      <protection locked="0"/>
    </xf>
    <xf numFmtId="0" fontId="4" fillId="0" borderId="0" xfId="0" applyFont="1" applyAlignment="1" applyProtection="1">
      <alignment wrapText="1"/>
      <protection locked="0"/>
    </xf>
    <xf numFmtId="0" fontId="15" fillId="0" borderId="0" xfId="0" applyFont="1" applyProtection="1"/>
    <xf numFmtId="0" fontId="12" fillId="0" borderId="0" xfId="0" applyFont="1" applyProtection="1"/>
    <xf numFmtId="0" fontId="13" fillId="0" borderId="0" xfId="0" applyFont="1" applyProtection="1"/>
    <xf numFmtId="0" fontId="16" fillId="0" borderId="0" xfId="0" applyFont="1"/>
    <xf numFmtId="0" fontId="4" fillId="0" borderId="0" xfId="0" applyFont="1"/>
    <xf numFmtId="0" fontId="7" fillId="8" borderId="2" xfId="0" applyFont="1" applyFill="1" applyBorder="1" applyAlignment="1">
      <alignment horizontal="center"/>
    </xf>
    <xf numFmtId="0" fontId="7" fillId="8" borderId="2" xfId="0" applyFont="1" applyFill="1" applyBorder="1" applyAlignment="1">
      <alignment horizontal="center" wrapText="1"/>
    </xf>
    <xf numFmtId="0" fontId="7" fillId="0" borderId="0" xfId="0" applyFont="1" applyAlignment="1">
      <alignment wrapText="1"/>
    </xf>
    <xf numFmtId="0" fontId="7" fillId="0" borderId="0" xfId="0" applyFont="1"/>
    <xf numFmtId="0" fontId="16" fillId="0" borderId="2" xfId="0" applyFont="1" applyBorder="1"/>
    <xf numFmtId="0" fontId="4" fillId="0" borderId="2" xfId="0" applyFont="1" applyBorder="1"/>
    <xf numFmtId="0" fontId="5" fillId="0" borderId="0" xfId="0" applyFont="1"/>
    <xf numFmtId="0" fontId="16" fillId="7" borderId="0" xfId="0" applyFont="1" applyFill="1"/>
    <xf numFmtId="0" fontId="17" fillId="7" borderId="0" xfId="0" applyFont="1" applyFill="1"/>
    <xf numFmtId="0" fontId="20" fillId="0" borderId="0" xfId="0" applyFont="1"/>
    <xf numFmtId="0" fontId="4" fillId="0" borderId="14" xfId="0" applyFont="1" applyBorder="1" applyProtection="1">
      <protection locked="0"/>
    </xf>
    <xf numFmtId="0" fontId="21" fillId="6" borderId="14" xfId="0" applyFont="1" applyFill="1" applyBorder="1" applyProtection="1">
      <protection locked="0"/>
    </xf>
    <xf numFmtId="0" fontId="4" fillId="0" borderId="14" xfId="0" applyFont="1" applyFill="1" applyBorder="1" applyProtection="1">
      <protection locked="0"/>
    </xf>
    <xf numFmtId="0" fontId="4" fillId="0" borderId="15" xfId="0" applyFont="1" applyBorder="1" applyProtection="1">
      <protection locked="0"/>
    </xf>
    <xf numFmtId="0" fontId="4" fillId="0" borderId="0" xfId="0" applyFont="1" applyAlignment="1" applyProtection="1">
      <protection locked="0"/>
    </xf>
    <xf numFmtId="0" fontId="23" fillId="0" borderId="0" xfId="4" applyFont="1" applyProtection="1"/>
    <xf numFmtId="0" fontId="16" fillId="0" borderId="0" xfId="0" applyFont="1" applyAlignment="1">
      <alignment horizontal="center"/>
    </xf>
    <xf numFmtId="0" fontId="4" fillId="0" borderId="17" xfId="0" applyFont="1" applyBorder="1" applyProtection="1">
      <protection locked="0"/>
    </xf>
    <xf numFmtId="0" fontId="8" fillId="0" borderId="0" xfId="0" applyFont="1" applyAlignment="1" applyProtection="1">
      <alignment horizontal="left"/>
    </xf>
    <xf numFmtId="0" fontId="4" fillId="3" borderId="0" xfId="0" applyFont="1" applyFill="1" applyAlignment="1" applyProtection="1">
      <alignment horizontal="left"/>
    </xf>
    <xf numFmtId="0" fontId="24" fillId="0" borderId="1" xfId="0" applyFont="1" applyBorder="1" applyProtection="1">
      <protection locked="0"/>
    </xf>
    <xf numFmtId="0" fontId="0" fillId="0" borderId="0" xfId="0" applyAlignment="1">
      <alignment horizontal="left"/>
    </xf>
    <xf numFmtId="0" fontId="27" fillId="0" borderId="0" xfId="0" applyFont="1" applyBorder="1" applyAlignment="1" applyProtection="1">
      <alignment horizontal="center"/>
    </xf>
    <xf numFmtId="0" fontId="27" fillId="0" borderId="1" xfId="0" applyFont="1" applyBorder="1" applyAlignment="1" applyProtection="1">
      <alignment horizontal="center"/>
    </xf>
    <xf numFmtId="0" fontId="28" fillId="0" borderId="0" xfId="0" applyFont="1" applyAlignment="1" applyProtection="1">
      <alignment horizontal="left"/>
    </xf>
    <xf numFmtId="0" fontId="28" fillId="0" borderId="0" xfId="0" applyFont="1"/>
    <xf numFmtId="0" fontId="28" fillId="0" borderId="0" xfId="0" applyFont="1" applyBorder="1"/>
    <xf numFmtId="0" fontId="28" fillId="9" borderId="1" xfId="0" applyFont="1" applyFill="1" applyBorder="1"/>
    <xf numFmtId="0" fontId="28" fillId="0" borderId="1" xfId="0" applyFont="1" applyBorder="1"/>
    <xf numFmtId="0" fontId="28" fillId="0" borderId="0" xfId="0" applyFont="1" applyBorder="1" applyAlignment="1">
      <alignment horizontal="left"/>
    </xf>
    <xf numFmtId="0" fontId="28" fillId="9" borderId="0" xfId="0" applyFont="1" applyFill="1" applyBorder="1"/>
    <xf numFmtId="0" fontId="28" fillId="9" borderId="19" xfId="0" applyFont="1" applyFill="1" applyBorder="1"/>
    <xf numFmtId="0" fontId="28" fillId="0" borderId="0" xfId="0" quotePrefix="1" applyFont="1" applyAlignment="1" applyProtection="1">
      <alignment horizontal="center"/>
    </xf>
    <xf numFmtId="0" fontId="28" fillId="0" borderId="21" xfId="0" applyFont="1" applyBorder="1" applyAlignment="1">
      <alignment horizontal="centerContinuous"/>
    </xf>
    <xf numFmtId="0" fontId="28" fillId="0" borderId="22" xfId="0" applyFont="1" applyBorder="1" applyAlignment="1">
      <alignment horizontal="centerContinuous"/>
    </xf>
    <xf numFmtId="0" fontId="28" fillId="0" borderId="23" xfId="0" applyFont="1" applyBorder="1" applyAlignment="1">
      <alignment horizontal="centerContinuous"/>
    </xf>
    <xf numFmtId="0" fontId="28" fillId="0" borderId="22" xfId="0" applyFont="1" applyBorder="1"/>
    <xf numFmtId="0" fontId="28" fillId="0" borderId="24" xfId="0" applyFont="1" applyBorder="1"/>
    <xf numFmtId="0" fontId="28" fillId="0" borderId="24" xfId="0" applyFont="1" applyBorder="1" applyAlignment="1" applyProtection="1">
      <alignment horizontal="center"/>
    </xf>
    <xf numFmtId="0" fontId="30" fillId="0" borderId="25" xfId="0" applyFont="1" applyBorder="1" applyAlignment="1" applyProtection="1">
      <alignment horizontal="center"/>
    </xf>
    <xf numFmtId="0" fontId="30" fillId="0" borderId="23" xfId="0" applyFont="1" applyBorder="1" applyAlignment="1" applyProtection="1">
      <alignment horizontal="center"/>
    </xf>
    <xf numFmtId="0" fontId="28" fillId="0" borderId="26" xfId="0" applyFont="1" applyBorder="1" applyAlignment="1" applyProtection="1">
      <alignment horizontal="centerContinuous"/>
    </xf>
    <xf numFmtId="0" fontId="28" fillId="0" borderId="19" xfId="0" applyFont="1" applyBorder="1" applyAlignment="1" applyProtection="1">
      <alignment horizontal="centerContinuous"/>
    </xf>
    <xf numFmtId="0" fontId="28" fillId="0" borderId="27" xfId="0" applyFont="1" applyBorder="1" applyAlignment="1" applyProtection="1">
      <alignment horizontal="centerContinuous"/>
    </xf>
    <xf numFmtId="0" fontId="30" fillId="0" borderId="28" xfId="0" applyFont="1" applyBorder="1" applyAlignment="1" applyProtection="1">
      <alignment horizontal="center"/>
    </xf>
    <xf numFmtId="0" fontId="30" fillId="0" borderId="29" xfId="0" applyFont="1" applyBorder="1" applyAlignment="1" applyProtection="1">
      <alignment horizontal="center"/>
    </xf>
    <xf numFmtId="0" fontId="30" fillId="0" borderId="30" xfId="0" applyFont="1" applyBorder="1" applyAlignment="1" applyProtection="1">
      <alignment horizontal="center"/>
    </xf>
    <xf numFmtId="0" fontId="30" fillId="0" borderId="31" xfId="0" applyFont="1" applyBorder="1" applyAlignment="1" applyProtection="1">
      <alignment horizontal="center"/>
    </xf>
    <xf numFmtId="0" fontId="31" fillId="9" borderId="21" xfId="0" applyFont="1" applyFill="1" applyBorder="1"/>
    <xf numFmtId="0" fontId="31" fillId="9" borderId="22" xfId="0" applyFont="1" applyFill="1" applyBorder="1"/>
    <xf numFmtId="0" fontId="31" fillId="9" borderId="23" xfId="0" applyFont="1" applyFill="1" applyBorder="1"/>
    <xf numFmtId="164" fontId="32" fillId="0" borderId="29" xfId="0" applyNumberFormat="1" applyFont="1" applyBorder="1"/>
    <xf numFmtId="0" fontId="0" fillId="0" borderId="28" xfId="0" applyBorder="1"/>
    <xf numFmtId="0" fontId="0" fillId="10" borderId="29" xfId="0" applyFill="1" applyBorder="1"/>
    <xf numFmtId="0" fontId="30" fillId="11" borderId="32" xfId="0" applyFont="1" applyFill="1" applyBorder="1" applyAlignment="1" applyProtection="1">
      <alignment horizontal="center"/>
    </xf>
    <xf numFmtId="164" fontId="32" fillId="11" borderId="27" xfId="0" applyNumberFormat="1" applyFont="1" applyFill="1" applyBorder="1"/>
    <xf numFmtId="0" fontId="0" fillId="10" borderId="32" xfId="0" applyFill="1" applyBorder="1"/>
    <xf numFmtId="0" fontId="0" fillId="0" borderId="27" xfId="0" applyBorder="1"/>
    <xf numFmtId="0" fontId="31" fillId="0" borderId="21" xfId="0" applyFont="1" applyBorder="1"/>
    <xf numFmtId="0" fontId="31" fillId="0" borderId="22" xfId="0" applyFont="1" applyBorder="1"/>
    <xf numFmtId="0" fontId="31" fillId="0" borderId="23" xfId="0" applyFont="1" applyBorder="1"/>
    <xf numFmtId="164" fontId="32" fillId="11" borderId="32" xfId="0" applyNumberFormat="1" applyFont="1" applyFill="1" applyBorder="1"/>
    <xf numFmtId="0" fontId="0" fillId="10" borderId="28" xfId="0" applyFill="1" applyBorder="1"/>
    <xf numFmtId="0" fontId="0" fillId="0" borderId="29" xfId="0" applyBorder="1"/>
    <xf numFmtId="0" fontId="28" fillId="0" borderId="0" xfId="0" applyFont="1" applyAlignment="1">
      <alignment horizontal="right"/>
    </xf>
    <xf numFmtId="0" fontId="28" fillId="0" borderId="21" xfId="0" applyFont="1" applyBorder="1"/>
    <xf numFmtId="0" fontId="28" fillId="0" borderId="33" xfId="0" applyFont="1" applyBorder="1"/>
    <xf numFmtId="0" fontId="0" fillId="0" borderId="0" xfId="0" applyAlignment="1">
      <alignment horizontal="left" textRotation="180"/>
    </xf>
    <xf numFmtId="165" fontId="34" fillId="0" borderId="0" xfId="0" applyNumberFormat="1" applyFont="1" applyBorder="1" applyAlignment="1"/>
    <xf numFmtId="2" fontId="28" fillId="0" borderId="0" xfId="0" applyNumberFormat="1" applyFont="1" applyBorder="1" applyAlignment="1">
      <alignment horizontal="center"/>
    </xf>
    <xf numFmtId="0" fontId="28" fillId="9" borderId="0" xfId="0" applyFont="1" applyFill="1"/>
    <xf numFmtId="0" fontId="36" fillId="0" borderId="0" xfId="0" applyFont="1" applyAlignment="1" applyProtection="1">
      <alignment horizontal="right"/>
    </xf>
    <xf numFmtId="0" fontId="28" fillId="0" borderId="22" xfId="0" applyFont="1" applyBorder="1" applyAlignment="1" applyProtection="1">
      <alignment horizontal="left"/>
    </xf>
    <xf numFmtId="0" fontId="16" fillId="0" borderId="0" xfId="0" applyFont="1" applyAlignment="1">
      <alignment horizontal="center"/>
    </xf>
    <xf numFmtId="0" fontId="4" fillId="0" borderId="34" xfId="0" applyFont="1" applyBorder="1" applyProtection="1">
      <protection locked="0"/>
    </xf>
    <xf numFmtId="0" fontId="4" fillId="0" borderId="0" xfId="0" applyFont="1" applyFill="1" applyBorder="1" applyProtection="1">
      <protection locked="0"/>
    </xf>
    <xf numFmtId="44" fontId="7" fillId="0" borderId="0" xfId="2" applyFont="1" applyFill="1" applyBorder="1" applyProtection="1">
      <protection locked="0"/>
    </xf>
    <xf numFmtId="0" fontId="4" fillId="0" borderId="2" xfId="0" applyFont="1" applyFill="1" applyBorder="1" applyProtection="1"/>
    <xf numFmtId="43" fontId="4" fillId="0" borderId="2" xfId="0" applyNumberFormat="1" applyFont="1" applyFill="1" applyBorder="1" applyProtection="1"/>
    <xf numFmtId="43" fontId="4" fillId="5" borderId="9" xfId="0" applyNumberFormat="1" applyFont="1" applyFill="1" applyBorder="1" applyProtection="1"/>
    <xf numFmtId="44" fontId="7" fillId="5" borderId="8" xfId="2" applyNumberFormat="1" applyFont="1" applyFill="1" applyBorder="1" applyProtection="1"/>
    <xf numFmtId="44" fontId="5" fillId="7" borderId="2" xfId="0" applyNumberFormat="1" applyFont="1" applyFill="1" applyBorder="1"/>
    <xf numFmtId="6" fontId="4" fillId="0" borderId="17" xfId="0" applyNumberFormat="1" applyFont="1" applyBorder="1" applyProtection="1">
      <protection locked="0"/>
    </xf>
    <xf numFmtId="0" fontId="4" fillId="4" borderId="35" xfId="0" applyFont="1" applyFill="1" applyBorder="1" applyProtection="1"/>
    <xf numFmtId="43" fontId="4" fillId="0" borderId="2" xfId="1" applyNumberFormat="1" applyFont="1" applyFill="1" applyBorder="1" applyProtection="1"/>
    <xf numFmtId="43" fontId="7" fillId="0" borderId="2" xfId="2" applyNumberFormat="1" applyFont="1" applyFill="1" applyBorder="1" applyProtection="1"/>
    <xf numFmtId="43" fontId="4" fillId="0" borderId="34" xfId="2" applyNumberFormat="1" applyFont="1" applyFill="1" applyBorder="1" applyProtection="1"/>
    <xf numFmtId="43" fontId="4" fillId="0" borderId="34" xfId="0" applyNumberFormat="1" applyFont="1" applyFill="1" applyBorder="1" applyProtection="1"/>
    <xf numFmtId="43" fontId="4" fillId="0" borderId="2" xfId="1" applyNumberFormat="1" applyFont="1" applyBorder="1" applyProtection="1">
      <protection locked="0"/>
    </xf>
    <xf numFmtId="0" fontId="38" fillId="0" borderId="2" xfId="0" applyFont="1" applyFill="1" applyBorder="1" applyAlignment="1" applyProtection="1">
      <alignment vertical="top"/>
    </xf>
    <xf numFmtId="0" fontId="38" fillId="0" borderId="34" xfId="0" applyFont="1" applyFill="1" applyBorder="1" applyAlignment="1" applyProtection="1">
      <alignment vertical="center"/>
    </xf>
    <xf numFmtId="0" fontId="38" fillId="0" borderId="14" xfId="0" applyFont="1" applyFill="1" applyBorder="1" applyProtection="1">
      <protection locked="0"/>
    </xf>
    <xf numFmtId="0" fontId="4" fillId="0" borderId="36" xfId="0" applyFont="1" applyBorder="1" applyProtection="1">
      <protection locked="0"/>
    </xf>
    <xf numFmtId="0" fontId="4" fillId="0" borderId="17" xfId="0" applyFont="1" applyBorder="1" applyAlignment="1" applyProtection="1">
      <alignment horizontal="left"/>
    </xf>
    <xf numFmtId="0" fontId="4" fillId="0" borderId="17" xfId="0" quotePrefix="1" applyFont="1" applyBorder="1" applyAlignment="1" applyProtection="1">
      <alignment horizontal="left"/>
      <protection locked="0"/>
    </xf>
    <xf numFmtId="0" fontId="4" fillId="0" borderId="0" xfId="0" applyFont="1" applyAlignment="1" applyProtection="1">
      <alignment wrapText="1"/>
      <protection locked="0"/>
    </xf>
    <xf numFmtId="0" fontId="4" fillId="0" borderId="0" xfId="0" applyFont="1" applyAlignment="1" applyProtection="1">
      <alignment wrapText="1"/>
    </xf>
    <xf numFmtId="0" fontId="10" fillId="0" borderId="0" xfId="0" applyFont="1" applyAlignment="1" applyProtection="1">
      <alignment wrapText="1"/>
    </xf>
    <xf numFmtId="0" fontId="4" fillId="0" borderId="0" xfId="0" applyFont="1" applyAlignment="1" applyProtection="1">
      <alignment horizontal="center"/>
    </xf>
    <xf numFmtId="0" fontId="0" fillId="0" borderId="0" xfId="0" applyAlignment="1">
      <alignment horizontal="center"/>
    </xf>
    <xf numFmtId="0" fontId="5" fillId="0" borderId="0" xfId="0" applyFont="1" applyAlignment="1" applyProtection="1">
      <alignment horizontal="center"/>
    </xf>
    <xf numFmtId="0" fontId="7" fillId="2" borderId="0" xfId="0" applyFont="1" applyFill="1" applyAlignment="1" applyProtection="1">
      <alignment wrapText="1"/>
    </xf>
    <xf numFmtId="0" fontId="14" fillId="7" borderId="0" xfId="0" applyFont="1" applyFill="1" applyAlignment="1" applyProtection="1">
      <alignment horizontal="center"/>
    </xf>
    <xf numFmtId="0" fontId="22" fillId="0" borderId="0" xfId="0" applyFont="1" applyAlignment="1" applyProtection="1"/>
    <xf numFmtId="0" fontId="16" fillId="0" borderId="0" xfId="0" applyFont="1" applyAlignment="1">
      <alignment horizontal="center"/>
    </xf>
    <xf numFmtId="0" fontId="0" fillId="0" borderId="0" xfId="0" applyAlignment="1"/>
    <xf numFmtId="0" fontId="5" fillId="0" borderId="17" xfId="0" applyFont="1" applyBorder="1" applyAlignment="1">
      <alignment horizontal="center"/>
    </xf>
    <xf numFmtId="0" fontId="2" fillId="0" borderId="17" xfId="0" applyFont="1" applyBorder="1" applyAlignment="1">
      <alignment horizontal="center"/>
    </xf>
    <xf numFmtId="0" fontId="14" fillId="0" borderId="1" xfId="0" applyFont="1" applyBorder="1" applyAlignment="1">
      <alignment horizontal="center"/>
    </xf>
    <xf numFmtId="0" fontId="37" fillId="0" borderId="1" xfId="0" applyFont="1" applyBorder="1" applyAlignment="1">
      <alignment horizontal="center"/>
    </xf>
    <xf numFmtId="0" fontId="17" fillId="0" borderId="16" xfId="0" applyFont="1" applyBorder="1" applyAlignment="1" applyProtection="1">
      <alignment horizontal="center" vertical="center" wrapText="1"/>
      <protection locked="0"/>
    </xf>
    <xf numFmtId="0" fontId="18" fillId="0" borderId="17" xfId="0" applyFont="1" applyBorder="1" applyAlignment="1" applyProtection="1">
      <alignment vertical="center" wrapText="1"/>
      <protection locked="0"/>
    </xf>
    <xf numFmtId="0" fontId="18" fillId="0" borderId="18" xfId="0" applyFont="1" applyBorder="1" applyAlignment="1" applyProtection="1">
      <alignment vertical="center" wrapText="1"/>
      <protection locked="0"/>
    </xf>
    <xf numFmtId="0" fontId="5" fillId="7" borderId="3" xfId="0" applyFont="1" applyFill="1" applyBorder="1" applyAlignment="1">
      <alignment horizontal="center"/>
    </xf>
    <xf numFmtId="0" fontId="5" fillId="7" borderId="17" xfId="0" applyFont="1" applyFill="1" applyBorder="1" applyAlignment="1">
      <alignment horizontal="center"/>
    </xf>
    <xf numFmtId="0" fontId="5" fillId="7" borderId="14" xfId="0" applyFont="1" applyFill="1" applyBorder="1" applyAlignment="1">
      <alignment horizontal="center"/>
    </xf>
    <xf numFmtId="0" fontId="16" fillId="0" borderId="0" xfId="0" applyFont="1" applyAlignment="1" applyProtection="1">
      <alignment horizontal="left" vertical="top" wrapText="1"/>
      <protection locked="0"/>
    </xf>
    <xf numFmtId="0" fontId="16" fillId="0" borderId="0" xfId="0" applyFont="1" applyAlignment="1">
      <alignment wrapText="1"/>
    </xf>
    <xf numFmtId="0" fontId="4" fillId="0" borderId="0" xfId="0" applyFont="1" applyAlignment="1"/>
    <xf numFmtId="165" fontId="35" fillId="0" borderId="24" xfId="0" applyNumberFormat="1" applyFont="1" applyBorder="1" applyAlignment="1"/>
    <xf numFmtId="0" fontId="33" fillId="0" borderId="0" xfId="0" applyFont="1" applyAlignment="1">
      <alignment horizontal="left" textRotation="180"/>
    </xf>
    <xf numFmtId="0" fontId="28" fillId="9" borderId="20" xfId="0" applyFont="1" applyFill="1" applyBorder="1" applyAlignment="1"/>
    <xf numFmtId="0" fontId="28" fillId="9" borderId="19" xfId="0" applyFont="1" applyFill="1" applyBorder="1" applyAlignment="1"/>
    <xf numFmtId="0" fontId="28" fillId="9" borderId="20" xfId="0" applyFont="1" applyFill="1" applyBorder="1" applyAlignment="1">
      <alignment horizontal="center"/>
    </xf>
    <xf numFmtId="0" fontId="0" fillId="9" borderId="20" xfId="0" applyFill="1" applyBorder="1" applyAlignment="1"/>
    <xf numFmtId="0" fontId="31" fillId="9" borderId="26" xfId="0" applyFont="1" applyFill="1" applyBorder="1" applyAlignment="1"/>
    <xf numFmtId="0" fontId="31" fillId="9" borderId="19" xfId="0" applyFont="1" applyFill="1" applyBorder="1" applyAlignment="1"/>
    <xf numFmtId="0" fontId="31" fillId="9" borderId="27" xfId="0" applyFont="1" applyFill="1" applyBorder="1" applyAlignment="1"/>
    <xf numFmtId="0" fontId="31" fillId="0" borderId="26" xfId="0" applyFont="1" applyBorder="1" applyAlignment="1"/>
    <xf numFmtId="0" fontId="31" fillId="0" borderId="19" xfId="0" applyFont="1" applyBorder="1" applyAlignment="1"/>
    <xf numFmtId="0" fontId="31" fillId="0" borderId="27" xfId="0" applyFont="1" applyBorder="1" applyAlignment="1"/>
    <xf numFmtId="165" fontId="34" fillId="9" borderId="1" xfId="0" applyNumberFormat="1" applyFont="1" applyFill="1" applyBorder="1" applyAlignment="1"/>
    <xf numFmtId="2" fontId="34" fillId="9" borderId="1" xfId="0" applyNumberFormat="1" applyFont="1" applyFill="1" applyBorder="1" applyAlignment="1"/>
    <xf numFmtId="165" fontId="34" fillId="0" borderId="19" xfId="0" applyNumberFormat="1" applyFont="1" applyBorder="1" applyAlignment="1"/>
    <xf numFmtId="165" fontId="34" fillId="0" borderId="24" xfId="0" applyNumberFormat="1" applyFont="1" applyBorder="1" applyAlignment="1"/>
    <xf numFmtId="0" fontId="29" fillId="9" borderId="1" xfId="0" applyFont="1" applyFill="1" applyBorder="1" applyAlignment="1"/>
    <xf numFmtId="0" fontId="0" fillId="9" borderId="1" xfId="0" applyFill="1" applyBorder="1" applyAlignment="1"/>
    <xf numFmtId="0" fontId="28" fillId="9" borderId="1" xfId="0" applyFont="1" applyFill="1" applyBorder="1" applyAlignment="1"/>
    <xf numFmtId="0" fontId="25" fillId="0" borderId="0" xfId="0" applyFont="1" applyAlignment="1">
      <alignment horizontal="center"/>
    </xf>
    <xf numFmtId="0" fontId="25" fillId="0" borderId="0" xfId="0" applyFont="1" applyAlignment="1" applyProtection="1">
      <alignment horizontal="center"/>
    </xf>
    <xf numFmtId="0" fontId="26" fillId="0" borderId="0" xfId="0" applyFont="1" applyAlignment="1" applyProtection="1">
      <alignment horizontal="center"/>
    </xf>
    <xf numFmtId="0" fontId="27" fillId="9" borderId="1" xfId="0" applyFont="1" applyFill="1" applyBorder="1" applyAlignment="1" applyProtection="1">
      <alignment horizontal="center"/>
    </xf>
    <xf numFmtId="0" fontId="27" fillId="0" borderId="0" xfId="0" applyFont="1" applyBorder="1" applyAlignment="1" applyProtection="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904875</xdr:colOff>
      <xdr:row>0</xdr:row>
      <xdr:rowOff>47625</xdr:rowOff>
    </xdr:from>
    <xdr:to>
      <xdr:col>3</xdr:col>
      <xdr:colOff>180975</xdr:colOff>
      <xdr:row>0</xdr:row>
      <xdr:rowOff>1127708</xdr:rowOff>
    </xdr:to>
    <xdr:pic>
      <xdr:nvPicPr>
        <xdr:cNvPr id="3" name="Picture 2">
          <a:extLst>
            <a:ext uri="{FF2B5EF4-FFF2-40B4-BE49-F238E27FC236}">
              <a16:creationId xmlns:a16="http://schemas.microsoft.com/office/drawing/2014/main" id="{B6545B48-C620-4AEC-978C-440F2420A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9975" y="47625"/>
          <a:ext cx="1371600" cy="1080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0</xdr:rowOff>
    </xdr:from>
    <xdr:to>
      <xdr:col>1</xdr:col>
      <xdr:colOff>3276600</xdr:colOff>
      <xdr:row>5</xdr:row>
      <xdr:rowOff>73054</xdr:rowOff>
    </xdr:to>
    <xdr:pic>
      <xdr:nvPicPr>
        <xdr:cNvPr id="3" name="Picture 2">
          <a:extLst>
            <a:ext uri="{FF2B5EF4-FFF2-40B4-BE49-F238E27FC236}">
              <a16:creationId xmlns:a16="http://schemas.microsoft.com/office/drawing/2014/main" id="{1B3BF906-2F7D-49BB-AD93-3A3AAD2B54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9325" y="0"/>
          <a:ext cx="1314450" cy="10350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1028702</xdr:colOff>
      <xdr:row>0</xdr:row>
      <xdr:rowOff>0</xdr:rowOff>
    </xdr:from>
    <xdr:to>
      <xdr:col>5</xdr:col>
      <xdr:colOff>907251</xdr:colOff>
      <xdr:row>0</xdr:row>
      <xdr:rowOff>1554480</xdr:rowOff>
    </xdr:to>
    <xdr:pic>
      <xdr:nvPicPr>
        <xdr:cNvPr id="3" name="Picture 2">
          <a:extLst>
            <a:ext uri="{FF2B5EF4-FFF2-40B4-BE49-F238E27FC236}">
              <a16:creationId xmlns:a16="http://schemas.microsoft.com/office/drawing/2014/main" id="{F3866CAF-8636-4FBF-B5BA-0DA05D91A7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2552" y="0"/>
          <a:ext cx="1974049" cy="15544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0</xdr:row>
      <xdr:rowOff>76200</xdr:rowOff>
    </xdr:from>
    <xdr:to>
      <xdr:col>7</xdr:col>
      <xdr:colOff>60686</xdr:colOff>
      <xdr:row>3</xdr:row>
      <xdr:rowOff>219075</xdr:rowOff>
    </xdr:to>
    <xdr:pic>
      <xdr:nvPicPr>
        <xdr:cNvPr id="4" name="Picture 3">
          <a:extLst>
            <a:ext uri="{FF2B5EF4-FFF2-40B4-BE49-F238E27FC236}">
              <a16:creationId xmlns:a16="http://schemas.microsoft.com/office/drawing/2014/main" id="{EF21DF84-8199-42B8-9223-AE96A3EEDC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76200"/>
          <a:ext cx="1137011" cy="895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voice@childrenstrustofalachuacounty.u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B5287-28AD-4987-A28E-95B8BDF7D09C}">
  <sheetPr>
    <pageSetUpPr fitToPage="1"/>
  </sheetPr>
  <dimension ref="A1:F82"/>
  <sheetViews>
    <sheetView tabSelected="1" topLeftCell="A40" workbookViewId="0">
      <selection activeCell="A47" sqref="A47"/>
    </sheetView>
  </sheetViews>
  <sheetFormatPr defaultColWidth="8.85546875" defaultRowHeight="14.25" x14ac:dyDescent="0.2"/>
  <cols>
    <col min="1" max="1" width="42.28515625" style="2" customWidth="1"/>
    <col min="2" max="6" width="15.7109375" style="2" customWidth="1"/>
    <col min="7" max="16384" width="8.85546875" style="2"/>
  </cols>
  <sheetData>
    <row r="1" spans="1:6" ht="89.25" customHeight="1" x14ac:dyDescent="0.25">
      <c r="A1" s="150"/>
      <c r="B1" s="151"/>
      <c r="C1" s="151"/>
      <c r="D1" s="151"/>
      <c r="E1" s="151"/>
    </row>
    <row r="2" spans="1:6" ht="15.75" x14ac:dyDescent="0.25">
      <c r="A2" s="152" t="s">
        <v>30</v>
      </c>
      <c r="B2" s="152"/>
      <c r="C2" s="152"/>
      <c r="D2" s="152"/>
      <c r="E2" s="152"/>
    </row>
    <row r="3" spans="1:6" ht="48" customHeight="1" x14ac:dyDescent="0.2">
      <c r="A3" s="149" t="s">
        <v>54</v>
      </c>
      <c r="B3" s="149"/>
      <c r="C3" s="149"/>
      <c r="D3" s="149"/>
      <c r="E3" s="149"/>
    </row>
    <row r="4" spans="1:6" ht="7.9" customHeight="1" x14ac:dyDescent="0.2">
      <c r="A4" s="1"/>
      <c r="B4" s="1"/>
      <c r="C4" s="1"/>
      <c r="D4" s="1"/>
      <c r="E4" s="1"/>
    </row>
    <row r="5" spans="1:6" s="46" customFormat="1" ht="30" customHeight="1" x14ac:dyDescent="0.25">
      <c r="A5" s="153" t="s">
        <v>141</v>
      </c>
      <c r="B5" s="153"/>
      <c r="C5" s="153"/>
      <c r="D5" s="153"/>
      <c r="E5" s="153"/>
    </row>
    <row r="6" spans="1:6" ht="6" customHeight="1" x14ac:dyDescent="0.2"/>
    <row r="7" spans="1:6" x14ac:dyDescent="0.2">
      <c r="A7" s="3" t="s">
        <v>0</v>
      </c>
      <c r="B7" s="7"/>
      <c r="C7" s="7"/>
      <c r="E7" s="4" t="s">
        <v>1</v>
      </c>
    </row>
    <row r="8" spans="1:6" x14ac:dyDescent="0.2">
      <c r="A8" s="3" t="s">
        <v>2</v>
      </c>
      <c r="B8" s="69"/>
      <c r="C8" s="69"/>
    </row>
    <row r="9" spans="1:6" ht="15" x14ac:dyDescent="0.25">
      <c r="A9" s="3" t="s">
        <v>147</v>
      </c>
      <c r="B9" s="145"/>
      <c r="C9" s="69"/>
      <c r="D9" s="6" t="s">
        <v>3</v>
      </c>
      <c r="E9" s="7"/>
    </row>
    <row r="10" spans="1:6" x14ac:dyDescent="0.2">
      <c r="A10" s="3" t="s">
        <v>4</v>
      </c>
      <c r="B10" s="146"/>
      <c r="C10" s="134"/>
    </row>
    <row r="11" spans="1:6" x14ac:dyDescent="0.2">
      <c r="A11" s="3" t="s">
        <v>5</v>
      </c>
      <c r="B11" s="69"/>
      <c r="C11" s="69"/>
    </row>
    <row r="12" spans="1:6" ht="15" x14ac:dyDescent="0.25">
      <c r="A12" s="8" t="s">
        <v>6</v>
      </c>
      <c r="B12" s="9" t="s">
        <v>55</v>
      </c>
      <c r="C12" s="10"/>
      <c r="D12" s="11" t="s">
        <v>56</v>
      </c>
      <c r="E12" s="10"/>
    </row>
    <row r="13" spans="1:6" x14ac:dyDescent="0.2">
      <c r="A13" s="1"/>
      <c r="B13" s="1"/>
      <c r="C13" s="1"/>
      <c r="D13" s="1"/>
      <c r="E13" s="1"/>
    </row>
    <row r="14" spans="1:6" ht="60" x14ac:dyDescent="0.25">
      <c r="A14" s="12" t="s">
        <v>7</v>
      </c>
      <c r="B14" s="13" t="s">
        <v>144</v>
      </c>
      <c r="C14" s="13" t="s">
        <v>145</v>
      </c>
      <c r="D14" s="13" t="s">
        <v>146</v>
      </c>
      <c r="E14" s="13" t="s">
        <v>142</v>
      </c>
      <c r="F14" s="13" t="s">
        <v>143</v>
      </c>
    </row>
    <row r="15" spans="1:6" x14ac:dyDescent="0.2">
      <c r="A15" s="14" t="s">
        <v>8</v>
      </c>
      <c r="B15" s="15"/>
      <c r="C15" s="15"/>
      <c r="D15" s="15"/>
      <c r="E15" s="15"/>
      <c r="F15" s="15"/>
    </row>
    <row r="16" spans="1:6" x14ac:dyDescent="0.2">
      <c r="A16" s="14" t="s">
        <v>9</v>
      </c>
      <c r="B16" s="15"/>
      <c r="C16" s="15"/>
      <c r="D16" s="15"/>
      <c r="E16" s="15"/>
      <c r="F16" s="15"/>
    </row>
    <row r="17" spans="1:6" x14ac:dyDescent="0.2">
      <c r="A17" s="14" t="s">
        <v>57</v>
      </c>
      <c r="B17" s="15"/>
      <c r="C17" s="15"/>
      <c r="D17" s="15"/>
      <c r="E17" s="15"/>
      <c r="F17" s="15"/>
    </row>
    <row r="18" spans="1:6" x14ac:dyDescent="0.2">
      <c r="A18" s="16" t="s">
        <v>148</v>
      </c>
      <c r="B18" s="17">
        <v>20000</v>
      </c>
      <c r="C18" s="17">
        <v>0</v>
      </c>
      <c r="D18" s="17"/>
      <c r="E18" s="17">
        <f>SUM(C18+D18)</f>
        <v>0</v>
      </c>
      <c r="F18" s="18">
        <f>SUM(B18-E18)</f>
        <v>20000</v>
      </c>
    </row>
    <row r="19" spans="1:6" ht="14.45" customHeight="1" x14ac:dyDescent="0.2">
      <c r="A19" s="16" t="s">
        <v>149</v>
      </c>
      <c r="B19" s="17">
        <v>14000</v>
      </c>
      <c r="C19" s="17">
        <v>0</v>
      </c>
      <c r="D19" s="17"/>
      <c r="E19" s="17">
        <f t="shared" ref="E19:E25" si="0">SUM(C19+D19)</f>
        <v>0</v>
      </c>
      <c r="F19" s="18">
        <f t="shared" ref="F19:F25" si="1">SUM(B19-E19)</f>
        <v>14000</v>
      </c>
    </row>
    <row r="20" spans="1:6" x14ac:dyDescent="0.2">
      <c r="A20" s="126"/>
      <c r="B20" s="19"/>
      <c r="C20" s="19"/>
      <c r="D20" s="19"/>
      <c r="E20" s="17">
        <f t="shared" si="0"/>
        <v>0</v>
      </c>
      <c r="F20" s="18">
        <f t="shared" si="1"/>
        <v>0</v>
      </c>
    </row>
    <row r="21" spans="1:6" x14ac:dyDescent="0.2">
      <c r="A21" s="16"/>
      <c r="B21" s="17"/>
      <c r="C21" s="17"/>
      <c r="D21" s="17"/>
      <c r="E21" s="17">
        <f t="shared" si="0"/>
        <v>0</v>
      </c>
      <c r="F21" s="18">
        <f t="shared" si="1"/>
        <v>0</v>
      </c>
    </row>
    <row r="22" spans="1:6" s="127" customFormat="1" x14ac:dyDescent="0.2">
      <c r="A22" s="129"/>
      <c r="B22" s="136"/>
      <c r="C22" s="136"/>
      <c r="D22" s="130"/>
      <c r="E22" s="17">
        <f t="shared" si="0"/>
        <v>0</v>
      </c>
      <c r="F22" s="18">
        <f t="shared" si="1"/>
        <v>0</v>
      </c>
    </row>
    <row r="23" spans="1:6" s="128" customFormat="1" ht="17.45" customHeight="1" x14ac:dyDescent="0.25">
      <c r="A23" s="141"/>
      <c r="B23" s="137"/>
      <c r="C23" s="137"/>
      <c r="D23" s="137"/>
      <c r="E23" s="17">
        <f t="shared" si="0"/>
        <v>0</v>
      </c>
      <c r="F23" s="18">
        <f t="shared" si="1"/>
        <v>0</v>
      </c>
    </row>
    <row r="24" spans="1:6" s="127" customFormat="1" x14ac:dyDescent="0.2">
      <c r="A24" s="129"/>
      <c r="B24" s="130"/>
      <c r="C24" s="130"/>
      <c r="D24" s="130"/>
      <c r="E24" s="17">
        <f t="shared" si="0"/>
        <v>0</v>
      </c>
      <c r="F24" s="18">
        <f t="shared" si="1"/>
        <v>0</v>
      </c>
    </row>
    <row r="25" spans="1:6" s="127" customFormat="1" ht="18.600000000000001" customHeight="1" thickBot="1" x14ac:dyDescent="0.25">
      <c r="A25" s="142"/>
      <c r="B25" s="139"/>
      <c r="C25" s="138"/>
      <c r="D25" s="138"/>
      <c r="E25" s="17">
        <f t="shared" si="0"/>
        <v>0</v>
      </c>
      <c r="F25" s="18">
        <f t="shared" si="1"/>
        <v>0</v>
      </c>
    </row>
    <row r="26" spans="1:6" x14ac:dyDescent="0.2">
      <c r="A26" s="20"/>
      <c r="B26" s="22"/>
      <c r="C26" s="22"/>
      <c r="D26" s="22"/>
      <c r="E26" s="22"/>
      <c r="F26" s="131">
        <f>SUM(B26-C26-D26)</f>
        <v>0</v>
      </c>
    </row>
    <row r="27" spans="1:6" ht="15.75" thickBot="1" x14ac:dyDescent="0.3">
      <c r="A27" s="21" t="s">
        <v>10</v>
      </c>
      <c r="B27" s="23">
        <f>SUM(B18:B26)</f>
        <v>34000</v>
      </c>
      <c r="C27" s="23">
        <f>SUM(C18:C25)</f>
        <v>0</v>
      </c>
      <c r="D27" s="23">
        <f>SUM(D18:D25)</f>
        <v>0</v>
      </c>
      <c r="E27" s="23">
        <f>SUM(C27+D27)</f>
        <v>0</v>
      </c>
      <c r="F27" s="24">
        <f>SUM(B27-E27)</f>
        <v>34000</v>
      </c>
    </row>
    <row r="28" spans="1:6" s="29" customFormat="1" ht="6" customHeight="1" thickBot="1" x14ac:dyDescent="0.25">
      <c r="A28" s="25"/>
      <c r="B28" s="26"/>
      <c r="C28" s="27"/>
      <c r="D28" s="26"/>
      <c r="E28" s="28"/>
    </row>
    <row r="29" spans="1:6" ht="19.149999999999999" customHeight="1" x14ac:dyDescent="0.2">
      <c r="A29" s="30" t="s">
        <v>11</v>
      </c>
      <c r="B29" s="31"/>
      <c r="C29" s="31"/>
      <c r="D29" s="31"/>
      <c r="E29" s="135"/>
      <c r="F29" s="32"/>
    </row>
    <row r="30" spans="1:6" x14ac:dyDescent="0.2">
      <c r="A30" s="62" t="s">
        <v>150</v>
      </c>
      <c r="B30" s="140">
        <v>10346</v>
      </c>
      <c r="C30" s="140">
        <v>0</v>
      </c>
      <c r="D30" s="140">
        <v>0</v>
      </c>
      <c r="E30" s="140">
        <f>SUM(C30+D30)</f>
        <v>0</v>
      </c>
      <c r="F30" s="18">
        <f>SUM(B30-E30)</f>
        <v>10346</v>
      </c>
    </row>
    <row r="31" spans="1:6" x14ac:dyDescent="0.2">
      <c r="A31" s="62" t="s">
        <v>151</v>
      </c>
      <c r="B31" s="140">
        <v>2400</v>
      </c>
      <c r="C31" s="140"/>
      <c r="D31" s="140"/>
      <c r="E31" s="140">
        <f t="shared" ref="E31:E47" si="2">SUM(C31+D31)</f>
        <v>0</v>
      </c>
      <c r="F31" s="18">
        <f t="shared" ref="F31:F47" si="3">SUM(B31-E31)</f>
        <v>2400</v>
      </c>
    </row>
    <row r="32" spans="1:6" x14ac:dyDescent="0.2">
      <c r="A32" s="62" t="s">
        <v>152</v>
      </c>
      <c r="B32" s="140">
        <v>16200</v>
      </c>
      <c r="C32" s="140"/>
      <c r="D32" s="140"/>
      <c r="E32" s="140">
        <f>SUM(C32+D32)</f>
        <v>0</v>
      </c>
      <c r="F32" s="18">
        <f t="shared" si="3"/>
        <v>16200</v>
      </c>
    </row>
    <row r="33" spans="1:6" x14ac:dyDescent="0.2">
      <c r="A33" s="62" t="s">
        <v>153</v>
      </c>
      <c r="B33" s="140">
        <v>846</v>
      </c>
      <c r="C33" s="140"/>
      <c r="D33" s="140"/>
      <c r="E33" s="140">
        <f t="shared" si="2"/>
        <v>0</v>
      </c>
      <c r="F33" s="18">
        <f t="shared" si="3"/>
        <v>846</v>
      </c>
    </row>
    <row r="34" spans="1:6" x14ac:dyDescent="0.2">
      <c r="A34" s="62" t="s">
        <v>154</v>
      </c>
      <c r="B34" s="140">
        <v>2880</v>
      </c>
      <c r="C34" s="140"/>
      <c r="D34" s="140"/>
      <c r="E34" s="140">
        <f t="shared" si="2"/>
        <v>0</v>
      </c>
      <c r="F34" s="18">
        <f t="shared" si="3"/>
        <v>2880</v>
      </c>
    </row>
    <row r="35" spans="1:6" x14ac:dyDescent="0.2">
      <c r="A35" s="62"/>
      <c r="B35" s="140"/>
      <c r="C35" s="140"/>
      <c r="D35" s="140"/>
      <c r="E35" s="140">
        <f t="shared" si="2"/>
        <v>0</v>
      </c>
      <c r="F35" s="18">
        <f t="shared" si="3"/>
        <v>0</v>
      </c>
    </row>
    <row r="36" spans="1:6" x14ac:dyDescent="0.2">
      <c r="A36" s="62"/>
      <c r="B36" s="140"/>
      <c r="C36" s="140"/>
      <c r="D36" s="140"/>
      <c r="E36" s="140">
        <f t="shared" si="2"/>
        <v>0</v>
      </c>
      <c r="F36" s="18">
        <f t="shared" si="3"/>
        <v>0</v>
      </c>
    </row>
    <row r="37" spans="1:6" x14ac:dyDescent="0.2">
      <c r="A37" s="62"/>
      <c r="B37" s="140"/>
      <c r="C37" s="140"/>
      <c r="D37" s="140"/>
      <c r="E37" s="140">
        <f t="shared" si="2"/>
        <v>0</v>
      </c>
      <c r="F37" s="18">
        <f t="shared" si="3"/>
        <v>0</v>
      </c>
    </row>
    <row r="38" spans="1:6" x14ac:dyDescent="0.2">
      <c r="A38" s="62"/>
      <c r="B38" s="140"/>
      <c r="C38" s="140"/>
      <c r="D38" s="140"/>
      <c r="E38" s="140">
        <f t="shared" si="2"/>
        <v>0</v>
      </c>
      <c r="F38" s="18">
        <f t="shared" si="3"/>
        <v>0</v>
      </c>
    </row>
    <row r="39" spans="1:6" x14ac:dyDescent="0.2">
      <c r="A39" s="62"/>
      <c r="B39" s="140"/>
      <c r="C39" s="140"/>
      <c r="D39" s="140"/>
      <c r="E39" s="140">
        <f t="shared" si="2"/>
        <v>0</v>
      </c>
      <c r="F39" s="18">
        <f t="shared" si="3"/>
        <v>0</v>
      </c>
    </row>
    <row r="40" spans="1:6" x14ac:dyDescent="0.2">
      <c r="A40" s="63" t="s">
        <v>58</v>
      </c>
      <c r="B40" s="140"/>
      <c r="C40" s="140"/>
      <c r="D40" s="140"/>
      <c r="E40" s="140">
        <f t="shared" si="2"/>
        <v>0</v>
      </c>
      <c r="F40" s="18">
        <f t="shared" si="3"/>
        <v>0</v>
      </c>
    </row>
    <row r="41" spans="1:6" x14ac:dyDescent="0.2">
      <c r="A41" s="64" t="s">
        <v>155</v>
      </c>
      <c r="B41" s="140"/>
      <c r="C41" s="140"/>
      <c r="D41" s="140"/>
      <c r="E41" s="140">
        <f t="shared" si="2"/>
        <v>0</v>
      </c>
      <c r="F41" s="18">
        <f t="shared" si="3"/>
        <v>0</v>
      </c>
    </row>
    <row r="42" spans="1:6" x14ac:dyDescent="0.2">
      <c r="A42" s="64" t="s">
        <v>156</v>
      </c>
      <c r="B42" s="140"/>
      <c r="C42" s="140"/>
      <c r="D42" s="140"/>
      <c r="E42" s="140">
        <f t="shared" si="2"/>
        <v>0</v>
      </c>
      <c r="F42" s="18">
        <f t="shared" si="3"/>
        <v>0</v>
      </c>
    </row>
    <row r="43" spans="1:6" x14ac:dyDescent="0.2">
      <c r="A43" s="62" t="s">
        <v>157</v>
      </c>
      <c r="B43" s="140"/>
      <c r="C43" s="140"/>
      <c r="D43" s="140"/>
      <c r="E43" s="140">
        <f t="shared" si="2"/>
        <v>0</v>
      </c>
      <c r="F43" s="18">
        <f t="shared" si="3"/>
        <v>0</v>
      </c>
    </row>
    <row r="44" spans="1:6" x14ac:dyDescent="0.2">
      <c r="A44" s="143" t="s">
        <v>158</v>
      </c>
      <c r="B44" s="140"/>
      <c r="C44" s="140"/>
      <c r="D44" s="140"/>
      <c r="E44" s="140">
        <f t="shared" si="2"/>
        <v>0</v>
      </c>
      <c r="F44" s="18">
        <f t="shared" si="3"/>
        <v>0</v>
      </c>
    </row>
    <row r="45" spans="1:6" x14ac:dyDescent="0.2">
      <c r="A45" s="62" t="s">
        <v>159</v>
      </c>
      <c r="B45" s="140"/>
      <c r="C45" s="140"/>
      <c r="D45" s="140"/>
      <c r="E45" s="140">
        <f t="shared" si="2"/>
        <v>0</v>
      </c>
      <c r="F45" s="18">
        <f t="shared" si="3"/>
        <v>0</v>
      </c>
    </row>
    <row r="46" spans="1:6" x14ac:dyDescent="0.2">
      <c r="A46" s="144" t="s">
        <v>160</v>
      </c>
      <c r="B46" s="140"/>
      <c r="C46" s="140"/>
      <c r="D46" s="140"/>
      <c r="E46" s="140"/>
      <c r="F46" s="18"/>
    </row>
    <row r="47" spans="1:6" ht="15" thickBot="1" x14ac:dyDescent="0.25">
      <c r="A47" s="65" t="s">
        <v>161</v>
      </c>
      <c r="B47" s="140"/>
      <c r="C47" s="140"/>
      <c r="D47" s="140"/>
      <c r="E47" s="140">
        <f t="shared" si="2"/>
        <v>0</v>
      </c>
      <c r="F47" s="18">
        <f t="shared" si="3"/>
        <v>0</v>
      </c>
    </row>
    <row r="48" spans="1:6" x14ac:dyDescent="0.2">
      <c r="A48" s="20"/>
      <c r="B48" s="22"/>
      <c r="C48" s="22"/>
      <c r="D48" s="22"/>
      <c r="E48" s="22"/>
      <c r="F48" s="22"/>
    </row>
    <row r="49" spans="1:6" ht="15.75" thickBot="1" x14ac:dyDescent="0.3">
      <c r="A49" s="21" t="s">
        <v>12</v>
      </c>
      <c r="B49" s="23">
        <f>SUM(B30:B48)</f>
        <v>32672</v>
      </c>
      <c r="C49" s="132">
        <f>SUM(C30:C48)</f>
        <v>0</v>
      </c>
      <c r="D49" s="23">
        <f>SUM(D30:D48)</f>
        <v>0</v>
      </c>
      <c r="E49" s="23">
        <f>SUM(C49+D49)</f>
        <v>0</v>
      </c>
      <c r="F49" s="23">
        <f>SUM(B49-E49)</f>
        <v>32672</v>
      </c>
    </row>
    <row r="50" spans="1:6" ht="15.75" thickBot="1" x14ac:dyDescent="0.3">
      <c r="A50" s="1"/>
      <c r="B50" s="33"/>
      <c r="C50" s="33"/>
      <c r="D50" s="33"/>
      <c r="E50" s="33"/>
      <c r="F50" s="33"/>
    </row>
    <row r="51" spans="1:6" ht="15" x14ac:dyDescent="0.25">
      <c r="A51" s="34" t="s">
        <v>13</v>
      </c>
      <c r="B51" s="35"/>
      <c r="C51" s="35"/>
      <c r="D51" s="35"/>
      <c r="E51" s="35"/>
      <c r="F51" s="35"/>
    </row>
    <row r="52" spans="1:6" ht="15.75" thickBot="1" x14ac:dyDescent="0.3">
      <c r="A52" s="21" t="s">
        <v>14</v>
      </c>
      <c r="B52" s="23">
        <f>SUM(B27+B49)</f>
        <v>66672</v>
      </c>
      <c r="C52" s="23">
        <f>SUM(C27+C49)</f>
        <v>0</v>
      </c>
      <c r="D52" s="23">
        <f>SUM(D27+D49)</f>
        <v>0</v>
      </c>
      <c r="E52" s="23">
        <f>SUM(C52+D52)</f>
        <v>0</v>
      </c>
      <c r="F52" s="23">
        <f>SUM(B52-E52)</f>
        <v>66672</v>
      </c>
    </row>
    <row r="53" spans="1:6" x14ac:dyDescent="0.2">
      <c r="A53" s="36"/>
      <c r="B53" s="37"/>
      <c r="C53" s="38"/>
      <c r="D53" s="37"/>
      <c r="E53" s="28"/>
    </row>
    <row r="54" spans="1:6" ht="15" x14ac:dyDescent="0.25">
      <c r="A54" s="39" t="s">
        <v>15</v>
      </c>
      <c r="B54" s="40">
        <f>SUM(C52)</f>
        <v>0</v>
      </c>
      <c r="C54" s="38"/>
      <c r="D54" s="37"/>
      <c r="E54" s="28"/>
    </row>
    <row r="55" spans="1:6" ht="15" x14ac:dyDescent="0.25">
      <c r="A55" s="39"/>
      <c r="B55" s="41"/>
      <c r="C55" s="38"/>
      <c r="D55" s="37"/>
      <c r="E55" s="28"/>
    </row>
    <row r="56" spans="1:6" ht="15" x14ac:dyDescent="0.25">
      <c r="A56" s="39" t="s">
        <v>16</v>
      </c>
      <c r="B56" s="40">
        <f>SUM(B52)</f>
        <v>66672</v>
      </c>
      <c r="C56" s="38"/>
      <c r="D56" s="37"/>
      <c r="E56" s="28"/>
    </row>
    <row r="57" spans="1:6" ht="15" x14ac:dyDescent="0.25">
      <c r="A57" s="39"/>
      <c r="B57" s="41"/>
      <c r="C57" s="38"/>
      <c r="D57" s="37"/>
      <c r="E57" s="26"/>
    </row>
    <row r="58" spans="1:6" ht="15" x14ac:dyDescent="0.25">
      <c r="A58" s="39" t="s">
        <v>17</v>
      </c>
      <c r="B58" s="42">
        <f>SUM(E52/B56)</f>
        <v>0</v>
      </c>
      <c r="C58" s="38"/>
      <c r="D58" s="37"/>
      <c r="E58" s="28"/>
    </row>
    <row r="59" spans="1:6" x14ac:dyDescent="0.2">
      <c r="A59" s="36"/>
      <c r="B59" s="37"/>
      <c r="C59" s="38"/>
      <c r="D59" s="37"/>
      <c r="E59" s="28"/>
    </row>
    <row r="60" spans="1:6" x14ac:dyDescent="0.2">
      <c r="A60" s="39" t="s">
        <v>59</v>
      </c>
      <c r="B60" s="43"/>
      <c r="C60" s="44"/>
      <c r="D60" s="43"/>
      <c r="E60" s="28"/>
    </row>
    <row r="61" spans="1:6" x14ac:dyDescent="0.2">
      <c r="A61" s="39" t="s">
        <v>60</v>
      </c>
      <c r="B61" s="43"/>
      <c r="C61" s="44"/>
      <c r="D61" s="43"/>
      <c r="E61" s="28"/>
    </row>
    <row r="62" spans="1:6" ht="22.9" customHeight="1" x14ac:dyDescent="0.2">
      <c r="A62" s="1"/>
      <c r="B62" s="1"/>
      <c r="C62" s="1"/>
      <c r="D62" s="1"/>
      <c r="E62" s="1"/>
    </row>
    <row r="63" spans="1:6" s="45" customFormat="1" ht="15" x14ac:dyDescent="0.25">
      <c r="A63" s="33" t="s">
        <v>61</v>
      </c>
      <c r="B63" s="33"/>
      <c r="C63" s="33"/>
      <c r="D63" s="33"/>
      <c r="E63" s="33"/>
    </row>
    <row r="64" spans="1:6" ht="24" customHeight="1" x14ac:dyDescent="0.3">
      <c r="A64" s="154" t="s">
        <v>18</v>
      </c>
      <c r="B64" s="155"/>
      <c r="C64" s="155"/>
      <c r="D64" s="155"/>
      <c r="E64" s="155"/>
    </row>
    <row r="65" spans="1:6" ht="28.15" customHeight="1" x14ac:dyDescent="0.2">
      <c r="A65" s="147" t="s">
        <v>62</v>
      </c>
      <c r="B65" s="147"/>
      <c r="C65" s="147"/>
      <c r="D65" s="147"/>
      <c r="E65" s="147"/>
      <c r="F65" s="66"/>
    </row>
    <row r="66" spans="1:6" ht="44.45" customHeight="1" x14ac:dyDescent="0.2">
      <c r="A66" s="148" t="s">
        <v>63</v>
      </c>
      <c r="B66" s="148"/>
      <c r="C66" s="148"/>
      <c r="D66" s="148"/>
      <c r="E66" s="148"/>
    </row>
    <row r="67" spans="1:6" x14ac:dyDescent="0.2">
      <c r="A67" s="1" t="s">
        <v>19</v>
      </c>
      <c r="B67" s="7"/>
      <c r="C67" s="7"/>
      <c r="D67" s="5" t="s">
        <v>20</v>
      </c>
      <c r="E67" s="7"/>
    </row>
    <row r="68" spans="1:6" x14ac:dyDescent="0.2">
      <c r="A68" s="47" t="s">
        <v>64</v>
      </c>
    </row>
    <row r="69" spans="1:6" x14ac:dyDescent="0.2">
      <c r="A69" s="1" t="s">
        <v>21</v>
      </c>
      <c r="B69" s="7"/>
      <c r="C69" s="7"/>
    </row>
    <row r="70" spans="1:6" x14ac:dyDescent="0.2">
      <c r="A70" s="1"/>
    </row>
    <row r="71" spans="1:6" x14ac:dyDescent="0.2">
      <c r="A71" s="1"/>
      <c r="B71" s="1"/>
      <c r="C71" s="1"/>
      <c r="D71" s="1"/>
    </row>
    <row r="72" spans="1:6" x14ac:dyDescent="0.2">
      <c r="A72" s="1" t="s">
        <v>22</v>
      </c>
      <c r="B72" s="67" t="s">
        <v>23</v>
      </c>
      <c r="C72" s="1"/>
      <c r="E72" s="1" t="s">
        <v>49</v>
      </c>
    </row>
    <row r="73" spans="1:6" x14ac:dyDescent="0.2">
      <c r="A73" s="1"/>
      <c r="C73" s="1" t="s">
        <v>25</v>
      </c>
    </row>
    <row r="74" spans="1:6" ht="15" x14ac:dyDescent="0.25">
      <c r="A74" s="33" t="s">
        <v>71</v>
      </c>
      <c r="C74" s="1" t="s">
        <v>24</v>
      </c>
      <c r="D74" s="1"/>
    </row>
    <row r="75" spans="1:6" ht="15" x14ac:dyDescent="0.25">
      <c r="A75" s="33" t="s">
        <v>72</v>
      </c>
      <c r="C75" s="1" t="s">
        <v>65</v>
      </c>
      <c r="D75" s="1"/>
    </row>
    <row r="76" spans="1:6" x14ac:dyDescent="0.2">
      <c r="A76" s="1"/>
      <c r="C76" s="1" t="s">
        <v>26</v>
      </c>
      <c r="D76" s="1"/>
    </row>
    <row r="77" spans="1:6" x14ac:dyDescent="0.2">
      <c r="A77" s="1"/>
      <c r="B77" s="1"/>
      <c r="C77" s="1" t="s">
        <v>27</v>
      </c>
    </row>
    <row r="78" spans="1:6" ht="15" x14ac:dyDescent="0.25">
      <c r="A78" s="48" t="s">
        <v>66</v>
      </c>
      <c r="B78" s="49"/>
    </row>
    <row r="79" spans="1:6" ht="15.75" x14ac:dyDescent="0.25">
      <c r="A79" s="72" t="s">
        <v>70</v>
      </c>
      <c r="C79" s="70" t="s">
        <v>28</v>
      </c>
    </row>
    <row r="80" spans="1:6" x14ac:dyDescent="0.2">
      <c r="A80" s="69" t="s">
        <v>67</v>
      </c>
      <c r="C80" s="71" t="s">
        <v>29</v>
      </c>
    </row>
    <row r="81" spans="1:1" x14ac:dyDescent="0.2">
      <c r="A81" s="69" t="s">
        <v>68</v>
      </c>
    </row>
    <row r="82" spans="1:1" x14ac:dyDescent="0.2">
      <c r="A82" s="69" t="s">
        <v>69</v>
      </c>
    </row>
  </sheetData>
  <mergeCells count="7">
    <mergeCell ref="A65:E65"/>
    <mergeCell ref="A66:E66"/>
    <mergeCell ref="A3:E3"/>
    <mergeCell ref="A1:E1"/>
    <mergeCell ref="A2:E2"/>
    <mergeCell ref="A5:E5"/>
    <mergeCell ref="A64:E64"/>
  </mergeCells>
  <hyperlinks>
    <hyperlink ref="B72" r:id="rId1" xr:uid="{3C7934A8-D8DF-4BD1-B9A0-5E7D5744BF06}"/>
  </hyperlinks>
  <printOptions horizontalCentered="1" verticalCentered="1"/>
  <pageMargins left="0.7" right="0.7" top="0.5" bottom="0.5" header="0.3" footer="0.3"/>
  <pageSetup scale="53" orientation="portrait" r:id="rId2"/>
  <ignoredErrors>
    <ignoredError sqref="E18 E30:E32" unlockedFormula="1"/>
    <ignoredError sqref="E52"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44E4E-44F9-44C0-BAA0-ED181F501CFC}">
  <sheetPr>
    <pageSetUpPr fitToPage="1"/>
  </sheetPr>
  <dimension ref="A1:C42"/>
  <sheetViews>
    <sheetView workbookViewId="0">
      <selection activeCell="F8" sqref="F8"/>
    </sheetView>
  </sheetViews>
  <sheetFormatPr defaultRowHeight="15" x14ac:dyDescent="0.2"/>
  <cols>
    <col min="1" max="1" width="3.85546875" style="68" bestFit="1" customWidth="1"/>
    <col min="2" max="2" width="62.42578125" style="50" customWidth="1"/>
    <col min="3" max="3" width="29.42578125" style="50" bestFit="1" customWidth="1"/>
    <col min="4" max="16384" width="9.140625" style="50"/>
  </cols>
  <sheetData>
    <row r="1" spans="1:3" ht="15.75" x14ac:dyDescent="0.25">
      <c r="A1" s="156"/>
      <c r="B1" s="157"/>
      <c r="C1" s="157"/>
    </row>
    <row r="2" spans="1:3" ht="15" customHeight="1" x14ac:dyDescent="0.2"/>
    <row r="3" spans="1:3" ht="15" customHeight="1" x14ac:dyDescent="0.2"/>
    <row r="4" spans="1:3" ht="15" customHeight="1" x14ac:dyDescent="0.2"/>
    <row r="5" spans="1:3" ht="15" customHeight="1" x14ac:dyDescent="0.2"/>
    <row r="6" spans="1:3" ht="15" customHeight="1" x14ac:dyDescent="0.2">
      <c r="B6" s="61"/>
    </row>
    <row r="7" spans="1:3" ht="29.25" customHeight="1" x14ac:dyDescent="0.35">
      <c r="A7" s="125"/>
      <c r="B7" s="160" t="s">
        <v>140</v>
      </c>
      <c r="C7" s="161"/>
    </row>
    <row r="8" spans="1:3" ht="15" customHeight="1" x14ac:dyDescent="0.25">
      <c r="B8" s="158" t="s">
        <v>53</v>
      </c>
      <c r="C8" s="159"/>
    </row>
    <row r="9" spans="1:3" ht="15" customHeight="1" x14ac:dyDescent="0.2">
      <c r="B9" s="50" t="s">
        <v>32</v>
      </c>
    </row>
    <row r="10" spans="1:3" ht="15" customHeight="1" x14ac:dyDescent="0.2">
      <c r="B10" s="50" t="s">
        <v>52</v>
      </c>
    </row>
    <row r="11" spans="1:3" ht="15" customHeight="1" x14ac:dyDescent="0.2">
      <c r="B11" s="61" t="s">
        <v>51</v>
      </c>
    </row>
    <row r="12" spans="1:3" ht="15" customHeight="1" x14ac:dyDescent="0.2">
      <c r="B12" s="61"/>
    </row>
    <row r="13" spans="1:3" ht="20.100000000000001" customHeight="1" x14ac:dyDescent="0.25">
      <c r="B13" s="58" t="s">
        <v>33</v>
      </c>
      <c r="C13" s="58" t="s">
        <v>31</v>
      </c>
    </row>
    <row r="14" spans="1:3" ht="20.100000000000001" customHeight="1" x14ac:dyDescent="0.2">
      <c r="A14" s="68">
        <v>1</v>
      </c>
      <c r="B14" s="56"/>
      <c r="C14" s="56"/>
    </row>
    <row r="15" spans="1:3" ht="20.100000000000001" customHeight="1" x14ac:dyDescent="0.2">
      <c r="A15" s="68">
        <v>2</v>
      </c>
      <c r="B15" s="56"/>
      <c r="C15" s="56"/>
    </row>
    <row r="16" spans="1:3" ht="20.100000000000001" customHeight="1" x14ac:dyDescent="0.2">
      <c r="A16" s="68">
        <v>3</v>
      </c>
      <c r="B16" s="56"/>
      <c r="C16" s="56"/>
    </row>
    <row r="17" spans="1:3" ht="20.100000000000001" customHeight="1" x14ac:dyDescent="0.2">
      <c r="A17" s="68">
        <v>4</v>
      </c>
      <c r="B17" s="56"/>
      <c r="C17" s="56"/>
    </row>
    <row r="18" spans="1:3" ht="20.100000000000001" customHeight="1" x14ac:dyDescent="0.2">
      <c r="A18" s="68">
        <v>5</v>
      </c>
      <c r="B18" s="56"/>
      <c r="C18" s="56"/>
    </row>
    <row r="19" spans="1:3" ht="20.100000000000001" customHeight="1" x14ac:dyDescent="0.2">
      <c r="A19" s="68">
        <v>6</v>
      </c>
      <c r="B19" s="56"/>
      <c r="C19" s="56"/>
    </row>
    <row r="20" spans="1:3" ht="20.100000000000001" customHeight="1" x14ac:dyDescent="0.2">
      <c r="A20" s="68">
        <v>7</v>
      </c>
      <c r="B20" s="56"/>
      <c r="C20" s="56"/>
    </row>
    <row r="21" spans="1:3" ht="20.100000000000001" customHeight="1" x14ac:dyDescent="0.2">
      <c r="A21" s="68">
        <v>8</v>
      </c>
      <c r="B21" s="56"/>
      <c r="C21" s="56"/>
    </row>
    <row r="22" spans="1:3" ht="20.100000000000001" customHeight="1" x14ac:dyDescent="0.2">
      <c r="A22" s="68">
        <v>9</v>
      </c>
      <c r="B22" s="56"/>
      <c r="C22" s="56"/>
    </row>
    <row r="23" spans="1:3" ht="20.100000000000001" customHeight="1" x14ac:dyDescent="0.2">
      <c r="A23" s="68">
        <v>10</v>
      </c>
      <c r="B23" s="56"/>
      <c r="C23" s="56"/>
    </row>
    <row r="24" spans="1:3" ht="20.100000000000001" customHeight="1" x14ac:dyDescent="0.2">
      <c r="A24" s="68">
        <v>11</v>
      </c>
      <c r="B24" s="56"/>
      <c r="C24" s="56"/>
    </row>
    <row r="25" spans="1:3" ht="20.100000000000001" customHeight="1" x14ac:dyDescent="0.2">
      <c r="A25" s="68">
        <v>12</v>
      </c>
      <c r="B25" s="56"/>
      <c r="C25" s="56"/>
    </row>
    <row r="26" spans="1:3" ht="20.100000000000001" customHeight="1" x14ac:dyDescent="0.2">
      <c r="A26" s="68">
        <v>13</v>
      </c>
      <c r="B26" s="56"/>
      <c r="C26" s="56"/>
    </row>
    <row r="27" spans="1:3" ht="20.100000000000001" customHeight="1" x14ac:dyDescent="0.2">
      <c r="A27" s="68">
        <v>14</v>
      </c>
      <c r="B27" s="56"/>
      <c r="C27" s="56"/>
    </row>
    <row r="28" spans="1:3" ht="20.100000000000001" customHeight="1" x14ac:dyDescent="0.2">
      <c r="A28" s="68">
        <v>15</v>
      </c>
      <c r="B28" s="56"/>
      <c r="C28" s="56"/>
    </row>
    <row r="29" spans="1:3" ht="20.100000000000001" customHeight="1" x14ac:dyDescent="0.2">
      <c r="A29" s="68">
        <v>16</v>
      </c>
      <c r="B29" s="56"/>
      <c r="C29" s="56"/>
    </row>
    <row r="30" spans="1:3" ht="20.100000000000001" customHeight="1" x14ac:dyDescent="0.2">
      <c r="A30" s="68">
        <v>17</v>
      </c>
      <c r="B30" s="56"/>
      <c r="C30" s="56"/>
    </row>
    <row r="31" spans="1:3" ht="20.100000000000001" customHeight="1" x14ac:dyDescent="0.2">
      <c r="A31" s="68">
        <v>18</v>
      </c>
      <c r="B31" s="56"/>
      <c r="C31" s="56"/>
    </row>
    <row r="32" spans="1:3" ht="20.100000000000001" customHeight="1" x14ac:dyDescent="0.2">
      <c r="A32" s="68">
        <v>19</v>
      </c>
      <c r="B32" s="56"/>
      <c r="C32" s="56"/>
    </row>
    <row r="33" spans="1:3" ht="20.100000000000001" customHeight="1" x14ac:dyDescent="0.2">
      <c r="A33" s="68">
        <v>20</v>
      </c>
      <c r="B33" s="56"/>
      <c r="C33" s="56"/>
    </row>
    <row r="34" spans="1:3" ht="20.100000000000001" customHeight="1" x14ac:dyDescent="0.2">
      <c r="A34" s="68">
        <v>21</v>
      </c>
      <c r="B34" s="56"/>
      <c r="C34" s="56"/>
    </row>
    <row r="35" spans="1:3" ht="20.100000000000001" customHeight="1" x14ac:dyDescent="0.2">
      <c r="A35" s="68">
        <v>22</v>
      </c>
      <c r="B35" s="56"/>
      <c r="C35" s="56"/>
    </row>
    <row r="36" spans="1:3" ht="20.100000000000001" customHeight="1" x14ac:dyDescent="0.2">
      <c r="A36" s="68">
        <v>23</v>
      </c>
      <c r="B36" s="56"/>
      <c r="C36" s="56"/>
    </row>
    <row r="37" spans="1:3" ht="20.100000000000001" customHeight="1" x14ac:dyDescent="0.2">
      <c r="A37" s="68">
        <v>24</v>
      </c>
      <c r="B37" s="56"/>
      <c r="C37" s="56"/>
    </row>
    <row r="38" spans="1:3" ht="20.100000000000001" customHeight="1" x14ac:dyDescent="0.2">
      <c r="A38" s="68">
        <v>25</v>
      </c>
      <c r="B38" s="56"/>
      <c r="C38" s="56"/>
    </row>
    <row r="39" spans="1:3" ht="20.100000000000001" customHeight="1" x14ac:dyDescent="0.2">
      <c r="A39" s="68">
        <v>26</v>
      </c>
      <c r="B39" s="56"/>
      <c r="C39" s="56"/>
    </row>
    <row r="40" spans="1:3" ht="20.100000000000001" customHeight="1" x14ac:dyDescent="0.2">
      <c r="A40" s="68">
        <v>27</v>
      </c>
      <c r="B40" s="56"/>
      <c r="C40" s="56"/>
    </row>
    <row r="41" spans="1:3" ht="20.100000000000001" customHeight="1" x14ac:dyDescent="0.2">
      <c r="A41" s="68">
        <v>28</v>
      </c>
      <c r="B41" s="56"/>
      <c r="C41" s="56"/>
    </row>
    <row r="42" spans="1:3" ht="20.100000000000001" customHeight="1" x14ac:dyDescent="0.2">
      <c r="A42" s="68">
        <v>29</v>
      </c>
      <c r="B42" s="56"/>
      <c r="C42" s="56"/>
    </row>
  </sheetData>
  <mergeCells count="3">
    <mergeCell ref="A1:C1"/>
    <mergeCell ref="B8:C8"/>
    <mergeCell ref="B7:C7"/>
  </mergeCells>
  <printOptions horizontalCentered="1" verticalCentered="1"/>
  <pageMargins left="0.7" right="0.7" top="0.75" bottom="0.75" header="0.3" footer="0.3"/>
  <pageSetup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01014-E82A-407E-A49D-E7A122BA79ED}">
  <sheetPr>
    <pageSetUpPr fitToPage="1"/>
  </sheetPr>
  <dimension ref="A1:L36"/>
  <sheetViews>
    <sheetView topLeftCell="A4" workbookViewId="0">
      <selection activeCell="A16" sqref="A16"/>
    </sheetView>
  </sheetViews>
  <sheetFormatPr defaultRowHeight="14.25" x14ac:dyDescent="0.2"/>
  <cols>
    <col min="1" max="1" width="9.140625" style="51"/>
    <col min="2" max="2" width="28.140625" style="51" customWidth="1"/>
    <col min="3" max="3" width="24.7109375" style="51" customWidth="1"/>
    <col min="4" max="11" width="15.7109375" style="51" customWidth="1"/>
    <col min="12" max="12" width="0" style="51" hidden="1" customWidth="1"/>
    <col min="13" max="16384" width="9.140625" style="51"/>
  </cols>
  <sheetData>
    <row r="1" spans="1:12" s="157" customFormat="1" ht="128.25" customHeight="1" x14ac:dyDescent="0.25">
      <c r="A1" s="170"/>
    </row>
    <row r="2" spans="1:12" ht="15" x14ac:dyDescent="0.2">
      <c r="A2" s="50" t="s">
        <v>73</v>
      </c>
    </row>
    <row r="4" spans="1:12" ht="18" x14ac:dyDescent="0.2">
      <c r="A4" s="162" t="s">
        <v>34</v>
      </c>
      <c r="B4" s="163"/>
      <c r="C4" s="163"/>
      <c r="D4" s="163"/>
      <c r="E4" s="163"/>
      <c r="F4" s="163"/>
      <c r="G4" s="163"/>
      <c r="H4" s="163"/>
      <c r="I4" s="163"/>
      <c r="J4" s="163"/>
      <c r="K4" s="164"/>
    </row>
    <row r="5" spans="1:12" s="55" customFormat="1" ht="30.75" customHeight="1" x14ac:dyDescent="0.25">
      <c r="A5" s="52" t="s">
        <v>35</v>
      </c>
      <c r="B5" s="53" t="s">
        <v>36</v>
      </c>
      <c r="C5" s="53" t="s">
        <v>37</v>
      </c>
      <c r="D5" s="53" t="s">
        <v>38</v>
      </c>
      <c r="E5" s="53" t="s">
        <v>39</v>
      </c>
      <c r="F5" s="53" t="s">
        <v>45</v>
      </c>
      <c r="G5" s="53" t="s">
        <v>74</v>
      </c>
      <c r="H5" s="53" t="s">
        <v>40</v>
      </c>
      <c r="I5" s="53" t="s">
        <v>41</v>
      </c>
      <c r="J5" s="53" t="s">
        <v>42</v>
      </c>
      <c r="K5" s="53" t="s">
        <v>43</v>
      </c>
      <c r="L5" s="54"/>
    </row>
    <row r="6" spans="1:12" ht="15" x14ac:dyDescent="0.2">
      <c r="A6" s="56">
        <v>1</v>
      </c>
      <c r="B6" s="56"/>
      <c r="C6" s="56"/>
      <c r="D6" s="56"/>
      <c r="E6" s="56"/>
      <c r="F6" s="56"/>
      <c r="G6" s="56"/>
      <c r="H6" s="56"/>
      <c r="I6" s="56"/>
      <c r="J6" s="56"/>
      <c r="K6" s="56">
        <f>SUM(E6:J6)</f>
        <v>0</v>
      </c>
      <c r="L6" s="57"/>
    </row>
    <row r="7" spans="1:12" ht="15" x14ac:dyDescent="0.2">
      <c r="A7" s="56">
        <v>2</v>
      </c>
      <c r="B7" s="56"/>
      <c r="C7" s="56"/>
      <c r="D7" s="56"/>
      <c r="E7" s="56"/>
      <c r="F7" s="56"/>
      <c r="G7" s="56"/>
      <c r="H7" s="56"/>
      <c r="I7" s="56"/>
      <c r="J7" s="56"/>
      <c r="K7" s="56">
        <f t="shared" ref="K7:K16" si="0">SUM(E7:J7)</f>
        <v>0</v>
      </c>
      <c r="L7" s="57"/>
    </row>
    <row r="8" spans="1:12" ht="15" x14ac:dyDescent="0.2">
      <c r="A8" s="56">
        <v>3</v>
      </c>
      <c r="B8" s="56"/>
      <c r="C8" s="56"/>
      <c r="D8" s="56"/>
      <c r="E8" s="56"/>
      <c r="F8" s="56"/>
      <c r="G8" s="56"/>
      <c r="H8" s="56"/>
      <c r="I8" s="56"/>
      <c r="J8" s="56"/>
      <c r="K8" s="56">
        <f t="shared" si="0"/>
        <v>0</v>
      </c>
      <c r="L8" s="57"/>
    </row>
    <row r="9" spans="1:12" ht="15" x14ac:dyDescent="0.2">
      <c r="A9" s="56">
        <v>4</v>
      </c>
      <c r="B9" s="56"/>
      <c r="C9" s="56"/>
      <c r="D9" s="56"/>
      <c r="E9" s="56"/>
      <c r="F9" s="56"/>
      <c r="G9" s="56"/>
      <c r="H9" s="56"/>
      <c r="I9" s="56"/>
      <c r="J9" s="56"/>
      <c r="K9" s="56">
        <f t="shared" si="0"/>
        <v>0</v>
      </c>
      <c r="L9" s="57"/>
    </row>
    <row r="10" spans="1:12" ht="15" x14ac:dyDescent="0.2">
      <c r="A10" s="56">
        <v>5</v>
      </c>
      <c r="B10" s="56"/>
      <c r="C10" s="56"/>
      <c r="D10" s="56"/>
      <c r="E10" s="56"/>
      <c r="F10" s="56"/>
      <c r="G10" s="56"/>
      <c r="H10" s="56"/>
      <c r="I10" s="56"/>
      <c r="J10" s="56"/>
      <c r="K10" s="56">
        <f t="shared" si="0"/>
        <v>0</v>
      </c>
      <c r="L10" s="57"/>
    </row>
    <row r="11" spans="1:12" ht="15" x14ac:dyDescent="0.2">
      <c r="A11" s="56">
        <v>6</v>
      </c>
      <c r="B11" s="56"/>
      <c r="C11" s="56"/>
      <c r="D11" s="56"/>
      <c r="E11" s="56"/>
      <c r="F11" s="56"/>
      <c r="G11" s="56"/>
      <c r="H11" s="56"/>
      <c r="I11" s="56"/>
      <c r="J11" s="56"/>
      <c r="K11" s="56">
        <f t="shared" si="0"/>
        <v>0</v>
      </c>
      <c r="L11" s="57"/>
    </row>
    <row r="12" spans="1:12" ht="15" x14ac:dyDescent="0.2">
      <c r="A12" s="56">
        <v>7</v>
      </c>
      <c r="B12" s="56"/>
      <c r="C12" s="56"/>
      <c r="D12" s="56"/>
      <c r="E12" s="56"/>
      <c r="F12" s="56"/>
      <c r="G12" s="56"/>
      <c r="H12" s="56"/>
      <c r="I12" s="56"/>
      <c r="J12" s="56"/>
      <c r="K12" s="56">
        <f t="shared" si="0"/>
        <v>0</v>
      </c>
      <c r="L12" s="57"/>
    </row>
    <row r="13" spans="1:12" ht="15" x14ac:dyDescent="0.2">
      <c r="A13" s="56">
        <v>8</v>
      </c>
      <c r="B13" s="56"/>
      <c r="C13" s="56"/>
      <c r="D13" s="56"/>
      <c r="E13" s="56"/>
      <c r="F13" s="56"/>
      <c r="G13" s="56"/>
      <c r="H13" s="56"/>
      <c r="I13" s="56"/>
      <c r="J13" s="56"/>
      <c r="K13" s="56">
        <f t="shared" si="0"/>
        <v>0</v>
      </c>
      <c r="L13" s="57"/>
    </row>
    <row r="14" spans="1:12" ht="15" x14ac:dyDescent="0.2">
      <c r="A14" s="56">
        <v>9</v>
      </c>
      <c r="B14" s="56"/>
      <c r="C14" s="56"/>
      <c r="D14" s="56"/>
      <c r="E14" s="56"/>
      <c r="F14" s="56"/>
      <c r="G14" s="56"/>
      <c r="H14" s="56"/>
      <c r="I14" s="56"/>
      <c r="J14" s="56"/>
      <c r="K14" s="56">
        <f t="shared" si="0"/>
        <v>0</v>
      </c>
      <c r="L14" s="57"/>
    </row>
    <row r="15" spans="1:12" ht="15" x14ac:dyDescent="0.2">
      <c r="A15" s="56">
        <v>10</v>
      </c>
      <c r="B15" s="56"/>
      <c r="C15" s="56"/>
      <c r="D15" s="56"/>
      <c r="E15" s="56"/>
      <c r="F15" s="56"/>
      <c r="G15" s="56"/>
      <c r="H15" s="56"/>
      <c r="I15" s="56"/>
      <c r="J15" s="56"/>
      <c r="K15" s="56">
        <f t="shared" si="0"/>
        <v>0</v>
      </c>
      <c r="L15" s="57"/>
    </row>
    <row r="16" spans="1:12" ht="15" x14ac:dyDescent="0.2">
      <c r="A16" s="56">
        <v>11</v>
      </c>
      <c r="B16" s="56"/>
      <c r="C16" s="56"/>
      <c r="D16" s="56"/>
      <c r="E16" s="56"/>
      <c r="F16" s="56"/>
      <c r="G16" s="56"/>
      <c r="H16" s="56"/>
      <c r="I16" s="56"/>
      <c r="J16" s="56"/>
      <c r="K16" s="56">
        <f t="shared" si="0"/>
        <v>0</v>
      </c>
      <c r="L16" s="57"/>
    </row>
    <row r="17" spans="1:12" ht="15.75" x14ac:dyDescent="0.25">
      <c r="A17" s="165" t="s">
        <v>44</v>
      </c>
      <c r="B17" s="166"/>
      <c r="C17" s="167"/>
      <c r="D17" s="133">
        <f t="shared" ref="D17:J17" si="1">SUM(D6:D16)</f>
        <v>0</v>
      </c>
      <c r="E17" s="133">
        <f t="shared" si="1"/>
        <v>0</v>
      </c>
      <c r="F17" s="133">
        <f t="shared" si="1"/>
        <v>0</v>
      </c>
      <c r="G17" s="133">
        <f t="shared" si="1"/>
        <v>0</v>
      </c>
      <c r="H17" s="133">
        <f t="shared" si="1"/>
        <v>0</v>
      </c>
      <c r="I17" s="133">
        <f t="shared" si="1"/>
        <v>0</v>
      </c>
      <c r="J17" s="133">
        <f t="shared" si="1"/>
        <v>0</v>
      </c>
      <c r="K17" s="133">
        <f>SUM(D17:J17)</f>
        <v>0</v>
      </c>
      <c r="L17" s="57"/>
    </row>
    <row r="18" spans="1:12" x14ac:dyDescent="0.2">
      <c r="B18" s="51" t="s">
        <v>75</v>
      </c>
    </row>
    <row r="20" spans="1:12" s="50" customFormat="1" ht="15.75" x14ac:dyDescent="0.25">
      <c r="A20" s="58" t="s">
        <v>61</v>
      </c>
    </row>
    <row r="21" spans="1:12" s="50" customFormat="1" ht="18" x14ac:dyDescent="0.25">
      <c r="A21" s="59"/>
      <c r="B21" s="59"/>
      <c r="C21" s="59"/>
      <c r="D21" s="59"/>
      <c r="E21" s="60" t="s">
        <v>18</v>
      </c>
      <c r="F21" s="59"/>
      <c r="G21" s="59"/>
      <c r="H21" s="59"/>
      <c r="I21" s="59"/>
      <c r="J21" s="59"/>
      <c r="K21" s="59"/>
    </row>
    <row r="22" spans="1:12" s="50" customFormat="1" ht="39.950000000000003" customHeight="1" x14ac:dyDescent="0.2">
      <c r="A22" s="168" t="s">
        <v>76</v>
      </c>
      <c r="B22" s="168"/>
      <c r="C22" s="168"/>
      <c r="D22" s="168"/>
      <c r="E22" s="168"/>
      <c r="F22" s="168"/>
    </row>
    <row r="23" spans="1:12" s="50" customFormat="1" ht="15" x14ac:dyDescent="0.2">
      <c r="A23" s="169" t="s">
        <v>77</v>
      </c>
      <c r="B23" s="169"/>
      <c r="C23" s="169"/>
      <c r="D23" s="169"/>
      <c r="E23" s="169"/>
      <c r="F23" s="169"/>
      <c r="G23" s="169"/>
    </row>
    <row r="24" spans="1:12" s="50" customFormat="1" ht="15" x14ac:dyDescent="0.2">
      <c r="A24" s="169"/>
      <c r="B24" s="169"/>
      <c r="C24" s="169"/>
      <c r="D24" s="169"/>
      <c r="E24" s="169"/>
      <c r="F24" s="169"/>
      <c r="G24" s="169"/>
    </row>
    <row r="25" spans="1:12" s="50" customFormat="1" ht="15" x14ac:dyDescent="0.2">
      <c r="A25" s="169"/>
      <c r="B25" s="169"/>
      <c r="C25" s="169"/>
      <c r="D25" s="169"/>
      <c r="E25" s="169"/>
      <c r="F25" s="169"/>
      <c r="G25" s="169"/>
    </row>
    <row r="26" spans="1:12" s="50" customFormat="1" ht="15" x14ac:dyDescent="0.2"/>
    <row r="27" spans="1:12" s="50" customFormat="1" ht="15" x14ac:dyDescent="0.2">
      <c r="A27" s="50" t="s">
        <v>46</v>
      </c>
      <c r="E27" s="50" t="s">
        <v>47</v>
      </c>
    </row>
    <row r="28" spans="1:12" s="50" customFormat="1" ht="15" x14ac:dyDescent="0.2"/>
    <row r="29" spans="1:12" s="50" customFormat="1" ht="15" x14ac:dyDescent="0.2">
      <c r="A29" s="50" t="s">
        <v>48</v>
      </c>
    </row>
    <row r="30" spans="1:12" s="50" customFormat="1" ht="15" x14ac:dyDescent="0.2"/>
    <row r="31" spans="1:12" s="50" customFormat="1" ht="15" x14ac:dyDescent="0.2">
      <c r="A31" s="50" t="s">
        <v>50</v>
      </c>
      <c r="F31" s="50" t="s">
        <v>49</v>
      </c>
    </row>
    <row r="32" spans="1:12" s="50" customFormat="1" ht="15" x14ac:dyDescent="0.2">
      <c r="C32" s="50" t="s">
        <v>24</v>
      </c>
      <c r="F32" s="50" t="s">
        <v>25</v>
      </c>
    </row>
    <row r="33" spans="3:3" s="50" customFormat="1" ht="15" x14ac:dyDescent="0.2">
      <c r="C33" s="50" t="s">
        <v>65</v>
      </c>
    </row>
    <row r="34" spans="3:3" s="50" customFormat="1" ht="15" x14ac:dyDescent="0.2">
      <c r="C34" s="50" t="s">
        <v>26</v>
      </c>
    </row>
    <row r="35" spans="3:3" s="50" customFormat="1" ht="15" x14ac:dyDescent="0.2">
      <c r="C35" s="50" t="s">
        <v>78</v>
      </c>
    </row>
    <row r="36" spans="3:3" s="50" customFormat="1" ht="15" x14ac:dyDescent="0.2"/>
  </sheetData>
  <mergeCells count="5">
    <mergeCell ref="A4:K4"/>
    <mergeCell ref="A17:C17"/>
    <mergeCell ref="A22:F22"/>
    <mergeCell ref="A23:G25"/>
    <mergeCell ref="A1:XFD1"/>
  </mergeCells>
  <pageMargins left="0.7" right="0.7" top="0.75" bottom="0.75" header="0.3" footer="0.3"/>
  <pageSetup scale="65" orientation="landscape" r:id="rId1"/>
  <ignoredErrors>
    <ignoredError sqref="K1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23B73-8D25-4CE2-811A-BC21124970CE}">
  <sheetPr>
    <pageSetUpPr fitToPage="1"/>
  </sheetPr>
  <dimension ref="A1:AP36"/>
  <sheetViews>
    <sheetView workbookViewId="0">
      <selection activeCell="C1" sqref="C1:AP36"/>
    </sheetView>
  </sheetViews>
  <sheetFormatPr defaultColWidth="12.5703125" defaultRowHeight="15" x14ac:dyDescent="0.25"/>
  <cols>
    <col min="1" max="1" width="0.140625" style="73" customWidth="1"/>
    <col min="2" max="2" width="0.28515625" style="73" hidden="1" customWidth="1"/>
    <col min="3" max="6" width="4" customWidth="1"/>
    <col min="7" max="7" width="4.140625" customWidth="1"/>
    <col min="8" max="8" width="3.85546875" customWidth="1"/>
    <col min="9" max="9" width="3.140625" customWidth="1"/>
    <col min="10" max="39" width="3.5703125" customWidth="1"/>
    <col min="40" max="40" width="3.42578125" customWidth="1"/>
    <col min="41" max="41" width="7.42578125" bestFit="1" customWidth="1"/>
    <col min="42" max="42" width="10.7109375" customWidth="1"/>
    <col min="257" max="257" width="0.140625" customWidth="1"/>
    <col min="258" max="258" width="0" hidden="1" customWidth="1"/>
    <col min="259" max="262" width="4" customWidth="1"/>
    <col min="263" max="263" width="4.140625" customWidth="1"/>
    <col min="264" max="264" width="3.85546875" customWidth="1"/>
    <col min="265" max="265" width="3.140625" customWidth="1"/>
    <col min="266" max="295" width="3.5703125" customWidth="1"/>
    <col min="296" max="296" width="3.42578125" customWidth="1"/>
    <col min="297" max="297" width="7.28515625" customWidth="1"/>
    <col min="298" max="298" width="6.42578125" customWidth="1"/>
    <col min="513" max="513" width="0.140625" customWidth="1"/>
    <col min="514" max="514" width="0" hidden="1" customWidth="1"/>
    <col min="515" max="518" width="4" customWidth="1"/>
    <col min="519" max="519" width="4.140625" customWidth="1"/>
    <col min="520" max="520" width="3.85546875" customWidth="1"/>
    <col min="521" max="521" width="3.140625" customWidth="1"/>
    <col min="522" max="551" width="3.5703125" customWidth="1"/>
    <col min="552" max="552" width="3.42578125" customWidth="1"/>
    <col min="553" max="553" width="7.28515625" customWidth="1"/>
    <col min="554" max="554" width="6.42578125" customWidth="1"/>
    <col min="769" max="769" width="0.140625" customWidth="1"/>
    <col min="770" max="770" width="0" hidden="1" customWidth="1"/>
    <col min="771" max="774" width="4" customWidth="1"/>
    <col min="775" max="775" width="4.140625" customWidth="1"/>
    <col min="776" max="776" width="3.85546875" customWidth="1"/>
    <col min="777" max="777" width="3.140625" customWidth="1"/>
    <col min="778" max="807" width="3.5703125" customWidth="1"/>
    <col min="808" max="808" width="3.42578125" customWidth="1"/>
    <col min="809" max="809" width="7.28515625" customWidth="1"/>
    <col min="810" max="810" width="6.42578125" customWidth="1"/>
    <col min="1025" max="1025" width="0.140625" customWidth="1"/>
    <col min="1026" max="1026" width="0" hidden="1" customWidth="1"/>
    <col min="1027" max="1030" width="4" customWidth="1"/>
    <col min="1031" max="1031" width="4.140625" customWidth="1"/>
    <col min="1032" max="1032" width="3.85546875" customWidth="1"/>
    <col min="1033" max="1033" width="3.140625" customWidth="1"/>
    <col min="1034" max="1063" width="3.5703125" customWidth="1"/>
    <col min="1064" max="1064" width="3.42578125" customWidth="1"/>
    <col min="1065" max="1065" width="7.28515625" customWidth="1"/>
    <col min="1066" max="1066" width="6.42578125" customWidth="1"/>
    <col min="1281" max="1281" width="0.140625" customWidth="1"/>
    <col min="1282" max="1282" width="0" hidden="1" customWidth="1"/>
    <col min="1283" max="1286" width="4" customWidth="1"/>
    <col min="1287" max="1287" width="4.140625" customWidth="1"/>
    <col min="1288" max="1288" width="3.85546875" customWidth="1"/>
    <col min="1289" max="1289" width="3.140625" customWidth="1"/>
    <col min="1290" max="1319" width="3.5703125" customWidth="1"/>
    <col min="1320" max="1320" width="3.42578125" customWidth="1"/>
    <col min="1321" max="1321" width="7.28515625" customWidth="1"/>
    <col min="1322" max="1322" width="6.42578125" customWidth="1"/>
    <col min="1537" max="1537" width="0.140625" customWidth="1"/>
    <col min="1538" max="1538" width="0" hidden="1" customWidth="1"/>
    <col min="1539" max="1542" width="4" customWidth="1"/>
    <col min="1543" max="1543" width="4.140625" customWidth="1"/>
    <col min="1544" max="1544" width="3.85546875" customWidth="1"/>
    <col min="1545" max="1545" width="3.140625" customWidth="1"/>
    <col min="1546" max="1575" width="3.5703125" customWidth="1"/>
    <col min="1576" max="1576" width="3.42578125" customWidth="1"/>
    <col min="1577" max="1577" width="7.28515625" customWidth="1"/>
    <col min="1578" max="1578" width="6.42578125" customWidth="1"/>
    <col min="1793" max="1793" width="0.140625" customWidth="1"/>
    <col min="1794" max="1794" width="0" hidden="1" customWidth="1"/>
    <col min="1795" max="1798" width="4" customWidth="1"/>
    <col min="1799" max="1799" width="4.140625" customWidth="1"/>
    <col min="1800" max="1800" width="3.85546875" customWidth="1"/>
    <col min="1801" max="1801" width="3.140625" customWidth="1"/>
    <col min="1802" max="1831" width="3.5703125" customWidth="1"/>
    <col min="1832" max="1832" width="3.42578125" customWidth="1"/>
    <col min="1833" max="1833" width="7.28515625" customWidth="1"/>
    <col min="1834" max="1834" width="6.42578125" customWidth="1"/>
    <col min="2049" max="2049" width="0.140625" customWidth="1"/>
    <col min="2050" max="2050" width="0" hidden="1" customWidth="1"/>
    <col min="2051" max="2054" width="4" customWidth="1"/>
    <col min="2055" max="2055" width="4.140625" customWidth="1"/>
    <col min="2056" max="2056" width="3.85546875" customWidth="1"/>
    <col min="2057" max="2057" width="3.140625" customWidth="1"/>
    <col min="2058" max="2087" width="3.5703125" customWidth="1"/>
    <col min="2088" max="2088" width="3.42578125" customWidth="1"/>
    <col min="2089" max="2089" width="7.28515625" customWidth="1"/>
    <col min="2090" max="2090" width="6.42578125" customWidth="1"/>
    <col min="2305" max="2305" width="0.140625" customWidth="1"/>
    <col min="2306" max="2306" width="0" hidden="1" customWidth="1"/>
    <col min="2307" max="2310" width="4" customWidth="1"/>
    <col min="2311" max="2311" width="4.140625" customWidth="1"/>
    <col min="2312" max="2312" width="3.85546875" customWidth="1"/>
    <col min="2313" max="2313" width="3.140625" customWidth="1"/>
    <col min="2314" max="2343" width="3.5703125" customWidth="1"/>
    <col min="2344" max="2344" width="3.42578125" customWidth="1"/>
    <col min="2345" max="2345" width="7.28515625" customWidth="1"/>
    <col min="2346" max="2346" width="6.42578125" customWidth="1"/>
    <col min="2561" max="2561" width="0.140625" customWidth="1"/>
    <col min="2562" max="2562" width="0" hidden="1" customWidth="1"/>
    <col min="2563" max="2566" width="4" customWidth="1"/>
    <col min="2567" max="2567" width="4.140625" customWidth="1"/>
    <col min="2568" max="2568" width="3.85546875" customWidth="1"/>
    <col min="2569" max="2569" width="3.140625" customWidth="1"/>
    <col min="2570" max="2599" width="3.5703125" customWidth="1"/>
    <col min="2600" max="2600" width="3.42578125" customWidth="1"/>
    <col min="2601" max="2601" width="7.28515625" customWidth="1"/>
    <col min="2602" max="2602" width="6.42578125" customWidth="1"/>
    <col min="2817" max="2817" width="0.140625" customWidth="1"/>
    <col min="2818" max="2818" width="0" hidden="1" customWidth="1"/>
    <col min="2819" max="2822" width="4" customWidth="1"/>
    <col min="2823" max="2823" width="4.140625" customWidth="1"/>
    <col min="2824" max="2824" width="3.85546875" customWidth="1"/>
    <col min="2825" max="2825" width="3.140625" customWidth="1"/>
    <col min="2826" max="2855" width="3.5703125" customWidth="1"/>
    <col min="2856" max="2856" width="3.42578125" customWidth="1"/>
    <col min="2857" max="2857" width="7.28515625" customWidth="1"/>
    <col min="2858" max="2858" width="6.42578125" customWidth="1"/>
    <col min="3073" max="3073" width="0.140625" customWidth="1"/>
    <col min="3074" max="3074" width="0" hidden="1" customWidth="1"/>
    <col min="3075" max="3078" width="4" customWidth="1"/>
    <col min="3079" max="3079" width="4.140625" customWidth="1"/>
    <col min="3080" max="3080" width="3.85546875" customWidth="1"/>
    <col min="3081" max="3081" width="3.140625" customWidth="1"/>
    <col min="3082" max="3111" width="3.5703125" customWidth="1"/>
    <col min="3112" max="3112" width="3.42578125" customWidth="1"/>
    <col min="3113" max="3113" width="7.28515625" customWidth="1"/>
    <col min="3114" max="3114" width="6.42578125" customWidth="1"/>
    <col min="3329" max="3329" width="0.140625" customWidth="1"/>
    <col min="3330" max="3330" width="0" hidden="1" customWidth="1"/>
    <col min="3331" max="3334" width="4" customWidth="1"/>
    <col min="3335" max="3335" width="4.140625" customWidth="1"/>
    <col min="3336" max="3336" width="3.85546875" customWidth="1"/>
    <col min="3337" max="3337" width="3.140625" customWidth="1"/>
    <col min="3338" max="3367" width="3.5703125" customWidth="1"/>
    <col min="3368" max="3368" width="3.42578125" customWidth="1"/>
    <col min="3369" max="3369" width="7.28515625" customWidth="1"/>
    <col min="3370" max="3370" width="6.42578125" customWidth="1"/>
    <col min="3585" max="3585" width="0.140625" customWidth="1"/>
    <col min="3586" max="3586" width="0" hidden="1" customWidth="1"/>
    <col min="3587" max="3590" width="4" customWidth="1"/>
    <col min="3591" max="3591" width="4.140625" customWidth="1"/>
    <col min="3592" max="3592" width="3.85546875" customWidth="1"/>
    <col min="3593" max="3593" width="3.140625" customWidth="1"/>
    <col min="3594" max="3623" width="3.5703125" customWidth="1"/>
    <col min="3624" max="3624" width="3.42578125" customWidth="1"/>
    <col min="3625" max="3625" width="7.28515625" customWidth="1"/>
    <col min="3626" max="3626" width="6.42578125" customWidth="1"/>
    <col min="3841" max="3841" width="0.140625" customWidth="1"/>
    <col min="3842" max="3842" width="0" hidden="1" customWidth="1"/>
    <col min="3843" max="3846" width="4" customWidth="1"/>
    <col min="3847" max="3847" width="4.140625" customWidth="1"/>
    <col min="3848" max="3848" width="3.85546875" customWidth="1"/>
    <col min="3849" max="3849" width="3.140625" customWidth="1"/>
    <col min="3850" max="3879" width="3.5703125" customWidth="1"/>
    <col min="3880" max="3880" width="3.42578125" customWidth="1"/>
    <col min="3881" max="3881" width="7.28515625" customWidth="1"/>
    <col min="3882" max="3882" width="6.42578125" customWidth="1"/>
    <col min="4097" max="4097" width="0.140625" customWidth="1"/>
    <col min="4098" max="4098" width="0" hidden="1" customWidth="1"/>
    <col min="4099" max="4102" width="4" customWidth="1"/>
    <col min="4103" max="4103" width="4.140625" customWidth="1"/>
    <col min="4104" max="4104" width="3.85546875" customWidth="1"/>
    <col min="4105" max="4105" width="3.140625" customWidth="1"/>
    <col min="4106" max="4135" width="3.5703125" customWidth="1"/>
    <col min="4136" max="4136" width="3.42578125" customWidth="1"/>
    <col min="4137" max="4137" width="7.28515625" customWidth="1"/>
    <col min="4138" max="4138" width="6.42578125" customWidth="1"/>
    <col min="4353" max="4353" width="0.140625" customWidth="1"/>
    <col min="4354" max="4354" width="0" hidden="1" customWidth="1"/>
    <col min="4355" max="4358" width="4" customWidth="1"/>
    <col min="4359" max="4359" width="4.140625" customWidth="1"/>
    <col min="4360" max="4360" width="3.85546875" customWidth="1"/>
    <col min="4361" max="4361" width="3.140625" customWidth="1"/>
    <col min="4362" max="4391" width="3.5703125" customWidth="1"/>
    <col min="4392" max="4392" width="3.42578125" customWidth="1"/>
    <col min="4393" max="4393" width="7.28515625" customWidth="1"/>
    <col min="4394" max="4394" width="6.42578125" customWidth="1"/>
    <col min="4609" max="4609" width="0.140625" customWidth="1"/>
    <col min="4610" max="4610" width="0" hidden="1" customWidth="1"/>
    <col min="4611" max="4614" width="4" customWidth="1"/>
    <col min="4615" max="4615" width="4.140625" customWidth="1"/>
    <col min="4616" max="4616" width="3.85546875" customWidth="1"/>
    <col min="4617" max="4617" width="3.140625" customWidth="1"/>
    <col min="4618" max="4647" width="3.5703125" customWidth="1"/>
    <col min="4648" max="4648" width="3.42578125" customWidth="1"/>
    <col min="4649" max="4649" width="7.28515625" customWidth="1"/>
    <col min="4650" max="4650" width="6.42578125" customWidth="1"/>
    <col min="4865" max="4865" width="0.140625" customWidth="1"/>
    <col min="4866" max="4866" width="0" hidden="1" customWidth="1"/>
    <col min="4867" max="4870" width="4" customWidth="1"/>
    <col min="4871" max="4871" width="4.140625" customWidth="1"/>
    <col min="4872" max="4872" width="3.85546875" customWidth="1"/>
    <col min="4873" max="4873" width="3.140625" customWidth="1"/>
    <col min="4874" max="4903" width="3.5703125" customWidth="1"/>
    <col min="4904" max="4904" width="3.42578125" customWidth="1"/>
    <col min="4905" max="4905" width="7.28515625" customWidth="1"/>
    <col min="4906" max="4906" width="6.42578125" customWidth="1"/>
    <col min="5121" max="5121" width="0.140625" customWidth="1"/>
    <col min="5122" max="5122" width="0" hidden="1" customWidth="1"/>
    <col min="5123" max="5126" width="4" customWidth="1"/>
    <col min="5127" max="5127" width="4.140625" customWidth="1"/>
    <col min="5128" max="5128" width="3.85546875" customWidth="1"/>
    <col min="5129" max="5129" width="3.140625" customWidth="1"/>
    <col min="5130" max="5159" width="3.5703125" customWidth="1"/>
    <col min="5160" max="5160" width="3.42578125" customWidth="1"/>
    <col min="5161" max="5161" width="7.28515625" customWidth="1"/>
    <col min="5162" max="5162" width="6.42578125" customWidth="1"/>
    <col min="5377" max="5377" width="0.140625" customWidth="1"/>
    <col min="5378" max="5378" width="0" hidden="1" customWidth="1"/>
    <col min="5379" max="5382" width="4" customWidth="1"/>
    <col min="5383" max="5383" width="4.140625" customWidth="1"/>
    <col min="5384" max="5384" width="3.85546875" customWidth="1"/>
    <col min="5385" max="5385" width="3.140625" customWidth="1"/>
    <col min="5386" max="5415" width="3.5703125" customWidth="1"/>
    <col min="5416" max="5416" width="3.42578125" customWidth="1"/>
    <col min="5417" max="5417" width="7.28515625" customWidth="1"/>
    <col min="5418" max="5418" width="6.42578125" customWidth="1"/>
    <col min="5633" max="5633" width="0.140625" customWidth="1"/>
    <col min="5634" max="5634" width="0" hidden="1" customWidth="1"/>
    <col min="5635" max="5638" width="4" customWidth="1"/>
    <col min="5639" max="5639" width="4.140625" customWidth="1"/>
    <col min="5640" max="5640" width="3.85546875" customWidth="1"/>
    <col min="5641" max="5641" width="3.140625" customWidth="1"/>
    <col min="5642" max="5671" width="3.5703125" customWidth="1"/>
    <col min="5672" max="5672" width="3.42578125" customWidth="1"/>
    <col min="5673" max="5673" width="7.28515625" customWidth="1"/>
    <col min="5674" max="5674" width="6.42578125" customWidth="1"/>
    <col min="5889" max="5889" width="0.140625" customWidth="1"/>
    <col min="5890" max="5890" width="0" hidden="1" customWidth="1"/>
    <col min="5891" max="5894" width="4" customWidth="1"/>
    <col min="5895" max="5895" width="4.140625" customWidth="1"/>
    <col min="5896" max="5896" width="3.85546875" customWidth="1"/>
    <col min="5897" max="5897" width="3.140625" customWidth="1"/>
    <col min="5898" max="5927" width="3.5703125" customWidth="1"/>
    <col min="5928" max="5928" width="3.42578125" customWidth="1"/>
    <col min="5929" max="5929" width="7.28515625" customWidth="1"/>
    <col min="5930" max="5930" width="6.42578125" customWidth="1"/>
    <col min="6145" max="6145" width="0.140625" customWidth="1"/>
    <col min="6146" max="6146" width="0" hidden="1" customWidth="1"/>
    <col min="6147" max="6150" width="4" customWidth="1"/>
    <col min="6151" max="6151" width="4.140625" customWidth="1"/>
    <col min="6152" max="6152" width="3.85546875" customWidth="1"/>
    <col min="6153" max="6153" width="3.140625" customWidth="1"/>
    <col min="6154" max="6183" width="3.5703125" customWidth="1"/>
    <col min="6184" max="6184" width="3.42578125" customWidth="1"/>
    <col min="6185" max="6185" width="7.28515625" customWidth="1"/>
    <col min="6186" max="6186" width="6.42578125" customWidth="1"/>
    <col min="6401" max="6401" width="0.140625" customWidth="1"/>
    <col min="6402" max="6402" width="0" hidden="1" customWidth="1"/>
    <col min="6403" max="6406" width="4" customWidth="1"/>
    <col min="6407" max="6407" width="4.140625" customWidth="1"/>
    <col min="6408" max="6408" width="3.85546875" customWidth="1"/>
    <col min="6409" max="6409" width="3.140625" customWidth="1"/>
    <col min="6410" max="6439" width="3.5703125" customWidth="1"/>
    <col min="6440" max="6440" width="3.42578125" customWidth="1"/>
    <col min="6441" max="6441" width="7.28515625" customWidth="1"/>
    <col min="6442" max="6442" width="6.42578125" customWidth="1"/>
    <col min="6657" max="6657" width="0.140625" customWidth="1"/>
    <col min="6658" max="6658" width="0" hidden="1" customWidth="1"/>
    <col min="6659" max="6662" width="4" customWidth="1"/>
    <col min="6663" max="6663" width="4.140625" customWidth="1"/>
    <col min="6664" max="6664" width="3.85546875" customWidth="1"/>
    <col min="6665" max="6665" width="3.140625" customWidth="1"/>
    <col min="6666" max="6695" width="3.5703125" customWidth="1"/>
    <col min="6696" max="6696" width="3.42578125" customWidth="1"/>
    <col min="6697" max="6697" width="7.28515625" customWidth="1"/>
    <col min="6698" max="6698" width="6.42578125" customWidth="1"/>
    <col min="6913" max="6913" width="0.140625" customWidth="1"/>
    <col min="6914" max="6914" width="0" hidden="1" customWidth="1"/>
    <col min="6915" max="6918" width="4" customWidth="1"/>
    <col min="6919" max="6919" width="4.140625" customWidth="1"/>
    <col min="6920" max="6920" width="3.85546875" customWidth="1"/>
    <col min="6921" max="6921" width="3.140625" customWidth="1"/>
    <col min="6922" max="6951" width="3.5703125" customWidth="1"/>
    <col min="6952" max="6952" width="3.42578125" customWidth="1"/>
    <col min="6953" max="6953" width="7.28515625" customWidth="1"/>
    <col min="6954" max="6954" width="6.42578125" customWidth="1"/>
    <col min="7169" max="7169" width="0.140625" customWidth="1"/>
    <col min="7170" max="7170" width="0" hidden="1" customWidth="1"/>
    <col min="7171" max="7174" width="4" customWidth="1"/>
    <col min="7175" max="7175" width="4.140625" customWidth="1"/>
    <col min="7176" max="7176" width="3.85546875" customWidth="1"/>
    <col min="7177" max="7177" width="3.140625" customWidth="1"/>
    <col min="7178" max="7207" width="3.5703125" customWidth="1"/>
    <col min="7208" max="7208" width="3.42578125" customWidth="1"/>
    <col min="7209" max="7209" width="7.28515625" customWidth="1"/>
    <col min="7210" max="7210" width="6.42578125" customWidth="1"/>
    <col min="7425" max="7425" width="0.140625" customWidth="1"/>
    <col min="7426" max="7426" width="0" hidden="1" customWidth="1"/>
    <col min="7427" max="7430" width="4" customWidth="1"/>
    <col min="7431" max="7431" width="4.140625" customWidth="1"/>
    <col min="7432" max="7432" width="3.85546875" customWidth="1"/>
    <col min="7433" max="7433" width="3.140625" customWidth="1"/>
    <col min="7434" max="7463" width="3.5703125" customWidth="1"/>
    <col min="7464" max="7464" width="3.42578125" customWidth="1"/>
    <col min="7465" max="7465" width="7.28515625" customWidth="1"/>
    <col min="7466" max="7466" width="6.42578125" customWidth="1"/>
    <col min="7681" max="7681" width="0.140625" customWidth="1"/>
    <col min="7682" max="7682" width="0" hidden="1" customWidth="1"/>
    <col min="7683" max="7686" width="4" customWidth="1"/>
    <col min="7687" max="7687" width="4.140625" customWidth="1"/>
    <col min="7688" max="7688" width="3.85546875" customWidth="1"/>
    <col min="7689" max="7689" width="3.140625" customWidth="1"/>
    <col min="7690" max="7719" width="3.5703125" customWidth="1"/>
    <col min="7720" max="7720" width="3.42578125" customWidth="1"/>
    <col min="7721" max="7721" width="7.28515625" customWidth="1"/>
    <col min="7722" max="7722" width="6.42578125" customWidth="1"/>
    <col min="7937" max="7937" width="0.140625" customWidth="1"/>
    <col min="7938" max="7938" width="0" hidden="1" customWidth="1"/>
    <col min="7939" max="7942" width="4" customWidth="1"/>
    <col min="7943" max="7943" width="4.140625" customWidth="1"/>
    <col min="7944" max="7944" width="3.85546875" customWidth="1"/>
    <col min="7945" max="7945" width="3.140625" customWidth="1"/>
    <col min="7946" max="7975" width="3.5703125" customWidth="1"/>
    <col min="7976" max="7976" width="3.42578125" customWidth="1"/>
    <col min="7977" max="7977" width="7.28515625" customWidth="1"/>
    <col min="7978" max="7978" width="6.42578125" customWidth="1"/>
    <col min="8193" max="8193" width="0.140625" customWidth="1"/>
    <col min="8194" max="8194" width="0" hidden="1" customWidth="1"/>
    <col min="8195" max="8198" width="4" customWidth="1"/>
    <col min="8199" max="8199" width="4.140625" customWidth="1"/>
    <col min="8200" max="8200" width="3.85546875" customWidth="1"/>
    <col min="8201" max="8201" width="3.140625" customWidth="1"/>
    <col min="8202" max="8231" width="3.5703125" customWidth="1"/>
    <col min="8232" max="8232" width="3.42578125" customWidth="1"/>
    <col min="8233" max="8233" width="7.28515625" customWidth="1"/>
    <col min="8234" max="8234" width="6.42578125" customWidth="1"/>
    <col min="8449" max="8449" width="0.140625" customWidth="1"/>
    <col min="8450" max="8450" width="0" hidden="1" customWidth="1"/>
    <col min="8451" max="8454" width="4" customWidth="1"/>
    <col min="8455" max="8455" width="4.140625" customWidth="1"/>
    <col min="8456" max="8456" width="3.85546875" customWidth="1"/>
    <col min="8457" max="8457" width="3.140625" customWidth="1"/>
    <col min="8458" max="8487" width="3.5703125" customWidth="1"/>
    <col min="8488" max="8488" width="3.42578125" customWidth="1"/>
    <col min="8489" max="8489" width="7.28515625" customWidth="1"/>
    <col min="8490" max="8490" width="6.42578125" customWidth="1"/>
    <col min="8705" max="8705" width="0.140625" customWidth="1"/>
    <col min="8706" max="8706" width="0" hidden="1" customWidth="1"/>
    <col min="8707" max="8710" width="4" customWidth="1"/>
    <col min="8711" max="8711" width="4.140625" customWidth="1"/>
    <col min="8712" max="8712" width="3.85546875" customWidth="1"/>
    <col min="8713" max="8713" width="3.140625" customWidth="1"/>
    <col min="8714" max="8743" width="3.5703125" customWidth="1"/>
    <col min="8744" max="8744" width="3.42578125" customWidth="1"/>
    <col min="8745" max="8745" width="7.28515625" customWidth="1"/>
    <col min="8746" max="8746" width="6.42578125" customWidth="1"/>
    <col min="8961" max="8961" width="0.140625" customWidth="1"/>
    <col min="8962" max="8962" width="0" hidden="1" customWidth="1"/>
    <col min="8963" max="8966" width="4" customWidth="1"/>
    <col min="8967" max="8967" width="4.140625" customWidth="1"/>
    <col min="8968" max="8968" width="3.85546875" customWidth="1"/>
    <col min="8969" max="8969" width="3.140625" customWidth="1"/>
    <col min="8970" max="8999" width="3.5703125" customWidth="1"/>
    <col min="9000" max="9000" width="3.42578125" customWidth="1"/>
    <col min="9001" max="9001" width="7.28515625" customWidth="1"/>
    <col min="9002" max="9002" width="6.42578125" customWidth="1"/>
    <col min="9217" max="9217" width="0.140625" customWidth="1"/>
    <col min="9218" max="9218" width="0" hidden="1" customWidth="1"/>
    <col min="9219" max="9222" width="4" customWidth="1"/>
    <col min="9223" max="9223" width="4.140625" customWidth="1"/>
    <col min="9224" max="9224" width="3.85546875" customWidth="1"/>
    <col min="9225" max="9225" width="3.140625" customWidth="1"/>
    <col min="9226" max="9255" width="3.5703125" customWidth="1"/>
    <col min="9256" max="9256" width="3.42578125" customWidth="1"/>
    <col min="9257" max="9257" width="7.28515625" customWidth="1"/>
    <col min="9258" max="9258" width="6.42578125" customWidth="1"/>
    <col min="9473" max="9473" width="0.140625" customWidth="1"/>
    <col min="9474" max="9474" width="0" hidden="1" customWidth="1"/>
    <col min="9475" max="9478" width="4" customWidth="1"/>
    <col min="9479" max="9479" width="4.140625" customWidth="1"/>
    <col min="9480" max="9480" width="3.85546875" customWidth="1"/>
    <col min="9481" max="9481" width="3.140625" customWidth="1"/>
    <col min="9482" max="9511" width="3.5703125" customWidth="1"/>
    <col min="9512" max="9512" width="3.42578125" customWidth="1"/>
    <col min="9513" max="9513" width="7.28515625" customWidth="1"/>
    <col min="9514" max="9514" width="6.42578125" customWidth="1"/>
    <col min="9729" max="9729" width="0.140625" customWidth="1"/>
    <col min="9730" max="9730" width="0" hidden="1" customWidth="1"/>
    <col min="9731" max="9734" width="4" customWidth="1"/>
    <col min="9735" max="9735" width="4.140625" customWidth="1"/>
    <col min="9736" max="9736" width="3.85546875" customWidth="1"/>
    <col min="9737" max="9737" width="3.140625" customWidth="1"/>
    <col min="9738" max="9767" width="3.5703125" customWidth="1"/>
    <col min="9768" max="9768" width="3.42578125" customWidth="1"/>
    <col min="9769" max="9769" width="7.28515625" customWidth="1"/>
    <col min="9770" max="9770" width="6.42578125" customWidth="1"/>
    <col min="9985" max="9985" width="0.140625" customWidth="1"/>
    <col min="9986" max="9986" width="0" hidden="1" customWidth="1"/>
    <col min="9987" max="9990" width="4" customWidth="1"/>
    <col min="9991" max="9991" width="4.140625" customWidth="1"/>
    <col min="9992" max="9992" width="3.85546875" customWidth="1"/>
    <col min="9993" max="9993" width="3.140625" customWidth="1"/>
    <col min="9994" max="10023" width="3.5703125" customWidth="1"/>
    <col min="10024" max="10024" width="3.42578125" customWidth="1"/>
    <col min="10025" max="10025" width="7.28515625" customWidth="1"/>
    <col min="10026" max="10026" width="6.42578125" customWidth="1"/>
    <col min="10241" max="10241" width="0.140625" customWidth="1"/>
    <col min="10242" max="10242" width="0" hidden="1" customWidth="1"/>
    <col min="10243" max="10246" width="4" customWidth="1"/>
    <col min="10247" max="10247" width="4.140625" customWidth="1"/>
    <col min="10248" max="10248" width="3.85546875" customWidth="1"/>
    <col min="10249" max="10249" width="3.140625" customWidth="1"/>
    <col min="10250" max="10279" width="3.5703125" customWidth="1"/>
    <col min="10280" max="10280" width="3.42578125" customWidth="1"/>
    <col min="10281" max="10281" width="7.28515625" customWidth="1"/>
    <col min="10282" max="10282" width="6.42578125" customWidth="1"/>
    <col min="10497" max="10497" width="0.140625" customWidth="1"/>
    <col min="10498" max="10498" width="0" hidden="1" customWidth="1"/>
    <col min="10499" max="10502" width="4" customWidth="1"/>
    <col min="10503" max="10503" width="4.140625" customWidth="1"/>
    <col min="10504" max="10504" width="3.85546875" customWidth="1"/>
    <col min="10505" max="10505" width="3.140625" customWidth="1"/>
    <col min="10506" max="10535" width="3.5703125" customWidth="1"/>
    <col min="10536" max="10536" width="3.42578125" customWidth="1"/>
    <col min="10537" max="10537" width="7.28515625" customWidth="1"/>
    <col min="10538" max="10538" width="6.42578125" customWidth="1"/>
    <col min="10753" max="10753" width="0.140625" customWidth="1"/>
    <col min="10754" max="10754" width="0" hidden="1" customWidth="1"/>
    <col min="10755" max="10758" width="4" customWidth="1"/>
    <col min="10759" max="10759" width="4.140625" customWidth="1"/>
    <col min="10760" max="10760" width="3.85546875" customWidth="1"/>
    <col min="10761" max="10761" width="3.140625" customWidth="1"/>
    <col min="10762" max="10791" width="3.5703125" customWidth="1"/>
    <col min="10792" max="10792" width="3.42578125" customWidth="1"/>
    <col min="10793" max="10793" width="7.28515625" customWidth="1"/>
    <col min="10794" max="10794" width="6.42578125" customWidth="1"/>
    <col min="11009" max="11009" width="0.140625" customWidth="1"/>
    <col min="11010" max="11010" width="0" hidden="1" customWidth="1"/>
    <col min="11011" max="11014" width="4" customWidth="1"/>
    <col min="11015" max="11015" width="4.140625" customWidth="1"/>
    <col min="11016" max="11016" width="3.85546875" customWidth="1"/>
    <col min="11017" max="11017" width="3.140625" customWidth="1"/>
    <col min="11018" max="11047" width="3.5703125" customWidth="1"/>
    <col min="11048" max="11048" width="3.42578125" customWidth="1"/>
    <col min="11049" max="11049" width="7.28515625" customWidth="1"/>
    <col min="11050" max="11050" width="6.42578125" customWidth="1"/>
    <col min="11265" max="11265" width="0.140625" customWidth="1"/>
    <col min="11266" max="11266" width="0" hidden="1" customWidth="1"/>
    <col min="11267" max="11270" width="4" customWidth="1"/>
    <col min="11271" max="11271" width="4.140625" customWidth="1"/>
    <col min="11272" max="11272" width="3.85546875" customWidth="1"/>
    <col min="11273" max="11273" width="3.140625" customWidth="1"/>
    <col min="11274" max="11303" width="3.5703125" customWidth="1"/>
    <col min="11304" max="11304" width="3.42578125" customWidth="1"/>
    <col min="11305" max="11305" width="7.28515625" customWidth="1"/>
    <col min="11306" max="11306" width="6.42578125" customWidth="1"/>
    <col min="11521" max="11521" width="0.140625" customWidth="1"/>
    <col min="11522" max="11522" width="0" hidden="1" customWidth="1"/>
    <col min="11523" max="11526" width="4" customWidth="1"/>
    <col min="11527" max="11527" width="4.140625" customWidth="1"/>
    <col min="11528" max="11528" width="3.85546875" customWidth="1"/>
    <col min="11529" max="11529" width="3.140625" customWidth="1"/>
    <col min="11530" max="11559" width="3.5703125" customWidth="1"/>
    <col min="11560" max="11560" width="3.42578125" customWidth="1"/>
    <col min="11561" max="11561" width="7.28515625" customWidth="1"/>
    <col min="11562" max="11562" width="6.42578125" customWidth="1"/>
    <col min="11777" max="11777" width="0.140625" customWidth="1"/>
    <col min="11778" max="11778" width="0" hidden="1" customWidth="1"/>
    <col min="11779" max="11782" width="4" customWidth="1"/>
    <col min="11783" max="11783" width="4.140625" customWidth="1"/>
    <col min="11784" max="11784" width="3.85546875" customWidth="1"/>
    <col min="11785" max="11785" width="3.140625" customWidth="1"/>
    <col min="11786" max="11815" width="3.5703125" customWidth="1"/>
    <col min="11816" max="11816" width="3.42578125" customWidth="1"/>
    <col min="11817" max="11817" width="7.28515625" customWidth="1"/>
    <col min="11818" max="11818" width="6.42578125" customWidth="1"/>
    <col min="12033" max="12033" width="0.140625" customWidth="1"/>
    <col min="12034" max="12034" width="0" hidden="1" customWidth="1"/>
    <col min="12035" max="12038" width="4" customWidth="1"/>
    <col min="12039" max="12039" width="4.140625" customWidth="1"/>
    <col min="12040" max="12040" width="3.85546875" customWidth="1"/>
    <col min="12041" max="12041" width="3.140625" customWidth="1"/>
    <col min="12042" max="12071" width="3.5703125" customWidth="1"/>
    <col min="12072" max="12072" width="3.42578125" customWidth="1"/>
    <col min="12073" max="12073" width="7.28515625" customWidth="1"/>
    <col min="12074" max="12074" width="6.42578125" customWidth="1"/>
    <col min="12289" max="12289" width="0.140625" customWidth="1"/>
    <col min="12290" max="12290" width="0" hidden="1" customWidth="1"/>
    <col min="12291" max="12294" width="4" customWidth="1"/>
    <col min="12295" max="12295" width="4.140625" customWidth="1"/>
    <col min="12296" max="12296" width="3.85546875" customWidth="1"/>
    <col min="12297" max="12297" width="3.140625" customWidth="1"/>
    <col min="12298" max="12327" width="3.5703125" customWidth="1"/>
    <col min="12328" max="12328" width="3.42578125" customWidth="1"/>
    <col min="12329" max="12329" width="7.28515625" customWidth="1"/>
    <col min="12330" max="12330" width="6.42578125" customWidth="1"/>
    <col min="12545" max="12545" width="0.140625" customWidth="1"/>
    <col min="12546" max="12546" width="0" hidden="1" customWidth="1"/>
    <col min="12547" max="12550" width="4" customWidth="1"/>
    <col min="12551" max="12551" width="4.140625" customWidth="1"/>
    <col min="12552" max="12552" width="3.85546875" customWidth="1"/>
    <col min="12553" max="12553" width="3.140625" customWidth="1"/>
    <col min="12554" max="12583" width="3.5703125" customWidth="1"/>
    <col min="12584" max="12584" width="3.42578125" customWidth="1"/>
    <col min="12585" max="12585" width="7.28515625" customWidth="1"/>
    <col min="12586" max="12586" width="6.42578125" customWidth="1"/>
    <col min="12801" max="12801" width="0.140625" customWidth="1"/>
    <col min="12802" max="12802" width="0" hidden="1" customWidth="1"/>
    <col min="12803" max="12806" width="4" customWidth="1"/>
    <col min="12807" max="12807" width="4.140625" customWidth="1"/>
    <col min="12808" max="12808" width="3.85546875" customWidth="1"/>
    <col min="12809" max="12809" width="3.140625" customWidth="1"/>
    <col min="12810" max="12839" width="3.5703125" customWidth="1"/>
    <col min="12840" max="12840" width="3.42578125" customWidth="1"/>
    <col min="12841" max="12841" width="7.28515625" customWidth="1"/>
    <col min="12842" max="12842" width="6.42578125" customWidth="1"/>
    <col min="13057" max="13057" width="0.140625" customWidth="1"/>
    <col min="13058" max="13058" width="0" hidden="1" customWidth="1"/>
    <col min="13059" max="13062" width="4" customWidth="1"/>
    <col min="13063" max="13063" width="4.140625" customWidth="1"/>
    <col min="13064" max="13064" width="3.85546875" customWidth="1"/>
    <col min="13065" max="13065" width="3.140625" customWidth="1"/>
    <col min="13066" max="13095" width="3.5703125" customWidth="1"/>
    <col min="13096" max="13096" width="3.42578125" customWidth="1"/>
    <col min="13097" max="13097" width="7.28515625" customWidth="1"/>
    <col min="13098" max="13098" width="6.42578125" customWidth="1"/>
    <col min="13313" max="13313" width="0.140625" customWidth="1"/>
    <col min="13314" max="13314" width="0" hidden="1" customWidth="1"/>
    <col min="13315" max="13318" width="4" customWidth="1"/>
    <col min="13319" max="13319" width="4.140625" customWidth="1"/>
    <col min="13320" max="13320" width="3.85546875" customWidth="1"/>
    <col min="13321" max="13321" width="3.140625" customWidth="1"/>
    <col min="13322" max="13351" width="3.5703125" customWidth="1"/>
    <col min="13352" max="13352" width="3.42578125" customWidth="1"/>
    <col min="13353" max="13353" width="7.28515625" customWidth="1"/>
    <col min="13354" max="13354" width="6.42578125" customWidth="1"/>
    <col min="13569" max="13569" width="0.140625" customWidth="1"/>
    <col min="13570" max="13570" width="0" hidden="1" customWidth="1"/>
    <col min="13571" max="13574" width="4" customWidth="1"/>
    <col min="13575" max="13575" width="4.140625" customWidth="1"/>
    <col min="13576" max="13576" width="3.85546875" customWidth="1"/>
    <col min="13577" max="13577" width="3.140625" customWidth="1"/>
    <col min="13578" max="13607" width="3.5703125" customWidth="1"/>
    <col min="13608" max="13608" width="3.42578125" customWidth="1"/>
    <col min="13609" max="13609" width="7.28515625" customWidth="1"/>
    <col min="13610" max="13610" width="6.42578125" customWidth="1"/>
    <col min="13825" max="13825" width="0.140625" customWidth="1"/>
    <col min="13826" max="13826" width="0" hidden="1" customWidth="1"/>
    <col min="13827" max="13830" width="4" customWidth="1"/>
    <col min="13831" max="13831" width="4.140625" customWidth="1"/>
    <col min="13832" max="13832" width="3.85546875" customWidth="1"/>
    <col min="13833" max="13833" width="3.140625" customWidth="1"/>
    <col min="13834" max="13863" width="3.5703125" customWidth="1"/>
    <col min="13864" max="13864" width="3.42578125" customWidth="1"/>
    <col min="13865" max="13865" width="7.28515625" customWidth="1"/>
    <col min="13866" max="13866" width="6.42578125" customWidth="1"/>
    <col min="14081" max="14081" width="0.140625" customWidth="1"/>
    <col min="14082" max="14082" width="0" hidden="1" customWidth="1"/>
    <col min="14083" max="14086" width="4" customWidth="1"/>
    <col min="14087" max="14087" width="4.140625" customWidth="1"/>
    <col min="14088" max="14088" width="3.85546875" customWidth="1"/>
    <col min="14089" max="14089" width="3.140625" customWidth="1"/>
    <col min="14090" max="14119" width="3.5703125" customWidth="1"/>
    <col min="14120" max="14120" width="3.42578125" customWidth="1"/>
    <col min="14121" max="14121" width="7.28515625" customWidth="1"/>
    <col min="14122" max="14122" width="6.42578125" customWidth="1"/>
    <col min="14337" max="14337" width="0.140625" customWidth="1"/>
    <col min="14338" max="14338" width="0" hidden="1" customWidth="1"/>
    <col min="14339" max="14342" width="4" customWidth="1"/>
    <col min="14343" max="14343" width="4.140625" customWidth="1"/>
    <col min="14344" max="14344" width="3.85546875" customWidth="1"/>
    <col min="14345" max="14345" width="3.140625" customWidth="1"/>
    <col min="14346" max="14375" width="3.5703125" customWidth="1"/>
    <col min="14376" max="14376" width="3.42578125" customWidth="1"/>
    <col min="14377" max="14377" width="7.28515625" customWidth="1"/>
    <col min="14378" max="14378" width="6.42578125" customWidth="1"/>
    <col min="14593" max="14593" width="0.140625" customWidth="1"/>
    <col min="14594" max="14594" width="0" hidden="1" customWidth="1"/>
    <col min="14595" max="14598" width="4" customWidth="1"/>
    <col min="14599" max="14599" width="4.140625" customWidth="1"/>
    <col min="14600" max="14600" width="3.85546875" customWidth="1"/>
    <col min="14601" max="14601" width="3.140625" customWidth="1"/>
    <col min="14602" max="14631" width="3.5703125" customWidth="1"/>
    <col min="14632" max="14632" width="3.42578125" customWidth="1"/>
    <col min="14633" max="14633" width="7.28515625" customWidth="1"/>
    <col min="14634" max="14634" width="6.42578125" customWidth="1"/>
    <col min="14849" max="14849" width="0.140625" customWidth="1"/>
    <col min="14850" max="14850" width="0" hidden="1" customWidth="1"/>
    <col min="14851" max="14854" width="4" customWidth="1"/>
    <col min="14855" max="14855" width="4.140625" customWidth="1"/>
    <col min="14856" max="14856" width="3.85546875" customWidth="1"/>
    <col min="14857" max="14857" width="3.140625" customWidth="1"/>
    <col min="14858" max="14887" width="3.5703125" customWidth="1"/>
    <col min="14888" max="14888" width="3.42578125" customWidth="1"/>
    <col min="14889" max="14889" width="7.28515625" customWidth="1"/>
    <col min="14890" max="14890" width="6.42578125" customWidth="1"/>
    <col min="15105" max="15105" width="0.140625" customWidth="1"/>
    <col min="15106" max="15106" width="0" hidden="1" customWidth="1"/>
    <col min="15107" max="15110" width="4" customWidth="1"/>
    <col min="15111" max="15111" width="4.140625" customWidth="1"/>
    <col min="15112" max="15112" width="3.85546875" customWidth="1"/>
    <col min="15113" max="15113" width="3.140625" customWidth="1"/>
    <col min="15114" max="15143" width="3.5703125" customWidth="1"/>
    <col min="15144" max="15144" width="3.42578125" customWidth="1"/>
    <col min="15145" max="15145" width="7.28515625" customWidth="1"/>
    <col min="15146" max="15146" width="6.42578125" customWidth="1"/>
    <col min="15361" max="15361" width="0.140625" customWidth="1"/>
    <col min="15362" max="15362" width="0" hidden="1" customWidth="1"/>
    <col min="15363" max="15366" width="4" customWidth="1"/>
    <col min="15367" max="15367" width="4.140625" customWidth="1"/>
    <col min="15368" max="15368" width="3.85546875" customWidth="1"/>
    <col min="15369" max="15369" width="3.140625" customWidth="1"/>
    <col min="15370" max="15399" width="3.5703125" customWidth="1"/>
    <col min="15400" max="15400" width="3.42578125" customWidth="1"/>
    <col min="15401" max="15401" width="7.28515625" customWidth="1"/>
    <col min="15402" max="15402" width="6.42578125" customWidth="1"/>
    <col min="15617" max="15617" width="0.140625" customWidth="1"/>
    <col min="15618" max="15618" width="0" hidden="1" customWidth="1"/>
    <col min="15619" max="15622" width="4" customWidth="1"/>
    <col min="15623" max="15623" width="4.140625" customWidth="1"/>
    <col min="15624" max="15624" width="3.85546875" customWidth="1"/>
    <col min="15625" max="15625" width="3.140625" customWidth="1"/>
    <col min="15626" max="15655" width="3.5703125" customWidth="1"/>
    <col min="15656" max="15656" width="3.42578125" customWidth="1"/>
    <col min="15657" max="15657" width="7.28515625" customWidth="1"/>
    <col min="15658" max="15658" width="6.42578125" customWidth="1"/>
    <col min="15873" max="15873" width="0.140625" customWidth="1"/>
    <col min="15874" max="15874" width="0" hidden="1" customWidth="1"/>
    <col min="15875" max="15878" width="4" customWidth="1"/>
    <col min="15879" max="15879" width="4.140625" customWidth="1"/>
    <col min="15880" max="15880" width="3.85546875" customWidth="1"/>
    <col min="15881" max="15881" width="3.140625" customWidth="1"/>
    <col min="15882" max="15911" width="3.5703125" customWidth="1"/>
    <col min="15912" max="15912" width="3.42578125" customWidth="1"/>
    <col min="15913" max="15913" width="7.28515625" customWidth="1"/>
    <col min="15914" max="15914" width="6.42578125" customWidth="1"/>
    <col min="16129" max="16129" width="0.140625" customWidth="1"/>
    <col min="16130" max="16130" width="0" hidden="1" customWidth="1"/>
    <col min="16131" max="16134" width="4" customWidth="1"/>
    <col min="16135" max="16135" width="4.140625" customWidth="1"/>
    <col min="16136" max="16136" width="3.85546875" customWidth="1"/>
    <col min="16137" max="16137" width="3.140625" customWidth="1"/>
    <col min="16138" max="16167" width="3.5703125" customWidth="1"/>
    <col min="16168" max="16168" width="3.42578125" customWidth="1"/>
    <col min="16169" max="16169" width="7.28515625" customWidth="1"/>
    <col min="16170" max="16170" width="6.42578125" customWidth="1"/>
  </cols>
  <sheetData>
    <row r="1" spans="3:42" ht="20.25" x14ac:dyDescent="0.3">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row>
    <row r="2" spans="3:42" ht="20.25" x14ac:dyDescent="0.3">
      <c r="C2" s="191" t="s">
        <v>79</v>
      </c>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row>
    <row r="3" spans="3:42" ht="18.75" x14ac:dyDescent="0.3">
      <c r="C3" s="192" t="s">
        <v>80</v>
      </c>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row>
    <row r="4" spans="3:42" ht="18" x14ac:dyDescent="0.25">
      <c r="C4" s="74"/>
      <c r="D4" s="74"/>
      <c r="E4" s="74"/>
      <c r="F4" s="74"/>
      <c r="G4" s="74"/>
      <c r="H4" s="74"/>
      <c r="I4" s="74"/>
      <c r="J4" s="193"/>
      <c r="K4" s="193"/>
      <c r="L4" s="193"/>
      <c r="M4" s="193"/>
      <c r="N4" s="193"/>
      <c r="O4" s="193"/>
      <c r="P4" s="193"/>
      <c r="Q4" s="193"/>
      <c r="R4" s="193"/>
      <c r="S4" s="193"/>
      <c r="T4" s="193"/>
      <c r="U4" s="193"/>
      <c r="V4" s="193"/>
      <c r="W4" s="75"/>
      <c r="X4" s="194" t="s">
        <v>81</v>
      </c>
      <c r="Y4" s="194"/>
      <c r="Z4" s="194"/>
      <c r="AA4" s="194"/>
      <c r="AB4" s="194"/>
      <c r="AC4" s="194"/>
      <c r="AD4" s="194"/>
      <c r="AE4" s="194"/>
      <c r="AF4" s="194"/>
      <c r="AG4" s="194"/>
      <c r="AH4" s="194"/>
      <c r="AI4" s="74"/>
      <c r="AJ4" s="74"/>
      <c r="AK4" s="74"/>
      <c r="AL4" s="74"/>
      <c r="AM4" s="74"/>
      <c r="AN4" s="74"/>
      <c r="AO4" s="74"/>
      <c r="AP4" s="74"/>
    </row>
    <row r="5" spans="3:42" ht="15.75" x14ac:dyDescent="0.25">
      <c r="C5" s="76" t="s">
        <v>82</v>
      </c>
      <c r="D5" s="77"/>
      <c r="E5" s="77"/>
      <c r="F5" s="77"/>
      <c r="G5" s="78"/>
      <c r="H5" s="79"/>
      <c r="I5" s="187"/>
      <c r="J5" s="188"/>
      <c r="K5" s="188"/>
      <c r="L5" s="188"/>
      <c r="M5" s="188"/>
      <c r="N5" s="188"/>
      <c r="O5" s="188"/>
      <c r="P5" s="188"/>
      <c r="Q5" s="188"/>
      <c r="R5" s="188"/>
      <c r="S5" s="188"/>
      <c r="T5" s="188"/>
      <c r="U5" s="188"/>
      <c r="V5" s="188"/>
      <c r="W5" s="188"/>
      <c r="X5" s="188"/>
      <c r="Y5" s="188"/>
      <c r="Z5" s="188"/>
      <c r="AA5" s="188"/>
      <c r="AB5" s="188"/>
      <c r="AC5" s="188"/>
      <c r="AD5" s="188"/>
      <c r="AE5" s="188"/>
      <c r="AF5" s="80"/>
      <c r="AG5" s="81" t="s">
        <v>83</v>
      </c>
      <c r="AH5" s="81"/>
      <c r="AI5" s="78"/>
      <c r="AJ5" s="78"/>
      <c r="AK5" s="78"/>
      <c r="AL5" s="78"/>
      <c r="AM5" s="79"/>
      <c r="AN5" s="189"/>
      <c r="AO5" s="189"/>
      <c r="AP5" s="79"/>
    </row>
    <row r="6" spans="3:42" ht="15.75" x14ac:dyDescent="0.25">
      <c r="C6" s="76" t="s">
        <v>84</v>
      </c>
      <c r="D6" s="77"/>
      <c r="E6" s="77"/>
      <c r="F6" s="77"/>
      <c r="G6" s="77"/>
      <c r="H6" s="78"/>
      <c r="I6" s="82"/>
      <c r="J6" s="83"/>
      <c r="K6" s="173"/>
      <c r="L6" s="173"/>
      <c r="M6" s="173"/>
      <c r="N6" s="173"/>
      <c r="O6" s="173"/>
      <c r="P6" s="173"/>
      <c r="Q6" s="173"/>
      <c r="R6" s="173"/>
      <c r="S6" s="173"/>
      <c r="T6" s="173"/>
      <c r="U6" s="173"/>
      <c r="V6" s="173"/>
      <c r="W6" s="173"/>
      <c r="X6" s="173"/>
      <c r="Y6" s="173"/>
      <c r="Z6" s="83"/>
      <c r="AA6" s="76" t="s">
        <v>85</v>
      </c>
      <c r="AB6" s="77"/>
      <c r="AC6" s="77"/>
      <c r="AD6" s="77"/>
      <c r="AE6" s="174"/>
      <c r="AF6" s="174"/>
      <c r="AG6" s="174"/>
      <c r="AH6" s="174"/>
      <c r="AI6" s="174"/>
      <c r="AJ6" s="174"/>
      <c r="AK6" s="174"/>
      <c r="AL6" s="174"/>
      <c r="AM6" s="84" t="s">
        <v>86</v>
      </c>
      <c r="AN6" s="175"/>
      <c r="AO6" s="176"/>
      <c r="AP6" s="78"/>
    </row>
    <row r="7" spans="3:42" ht="15.75" x14ac:dyDescent="0.25">
      <c r="C7" s="76" t="s">
        <v>87</v>
      </c>
      <c r="D7" s="78"/>
      <c r="E7" s="78"/>
      <c r="F7" s="83"/>
      <c r="G7" s="174"/>
      <c r="H7" s="174"/>
      <c r="I7" s="174"/>
      <c r="J7" s="174"/>
      <c r="K7" s="174"/>
      <c r="L7" s="174"/>
      <c r="M7" s="174"/>
      <c r="N7" s="174"/>
      <c r="O7" s="174"/>
      <c r="P7" s="174"/>
      <c r="Q7" s="174"/>
      <c r="R7" s="174"/>
      <c r="S7" s="174"/>
      <c r="T7" s="174"/>
      <c r="U7" s="174"/>
      <c r="V7" s="174"/>
      <c r="W7" s="174"/>
      <c r="X7" s="174"/>
      <c r="Y7" s="174"/>
      <c r="Z7" s="174"/>
      <c r="AA7" s="174"/>
      <c r="AB7" s="174"/>
      <c r="AC7" s="83"/>
      <c r="AD7" s="76" t="s">
        <v>88</v>
      </c>
      <c r="AE7" s="77"/>
      <c r="AF7" s="174"/>
      <c r="AG7" s="174"/>
      <c r="AH7" s="174"/>
      <c r="AI7" s="174"/>
      <c r="AJ7" s="174"/>
      <c r="AK7" s="174"/>
      <c r="AL7" s="174"/>
      <c r="AM7" s="174"/>
      <c r="AN7" s="174"/>
      <c r="AO7" s="174"/>
      <c r="AP7" s="174"/>
    </row>
    <row r="8" spans="3:42" ht="15.75" x14ac:dyDescent="0.25">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row>
    <row r="9" spans="3:42" ht="15.75" x14ac:dyDescent="0.25">
      <c r="C9" s="85" t="s">
        <v>89</v>
      </c>
      <c r="D9" s="86"/>
      <c r="E9" s="86"/>
      <c r="F9" s="86"/>
      <c r="G9" s="86"/>
      <c r="H9" s="87"/>
      <c r="I9" s="88"/>
      <c r="J9" s="89"/>
      <c r="K9" s="89"/>
      <c r="L9" s="89"/>
      <c r="M9" s="89"/>
      <c r="N9" s="89"/>
      <c r="O9" s="89"/>
      <c r="P9" s="89"/>
      <c r="Q9" s="89"/>
      <c r="R9" s="89"/>
      <c r="S9" s="89"/>
      <c r="T9" s="89"/>
      <c r="U9" s="89"/>
      <c r="V9" s="89"/>
      <c r="W9" s="89"/>
      <c r="X9" s="89"/>
      <c r="Y9" s="90" t="s">
        <v>90</v>
      </c>
      <c r="Z9" s="89"/>
      <c r="AA9" s="89"/>
      <c r="AB9" s="89"/>
      <c r="AC9" s="89"/>
      <c r="AD9" s="89"/>
      <c r="AE9" s="89"/>
      <c r="AF9" s="89"/>
      <c r="AG9" s="89"/>
      <c r="AH9" s="89"/>
      <c r="AI9" s="89"/>
      <c r="AJ9" s="89"/>
      <c r="AK9" s="89"/>
      <c r="AL9" s="89"/>
      <c r="AM9" s="89"/>
      <c r="AN9" s="89"/>
      <c r="AO9" s="91" t="s">
        <v>91</v>
      </c>
      <c r="AP9" s="92" t="s">
        <v>92</v>
      </c>
    </row>
    <row r="10" spans="3:42" ht="15.75" x14ac:dyDescent="0.25">
      <c r="C10" s="93" t="s">
        <v>93</v>
      </c>
      <c r="D10" s="94"/>
      <c r="E10" s="94"/>
      <c r="F10" s="94"/>
      <c r="G10" s="94"/>
      <c r="H10" s="95"/>
      <c r="I10" s="96" t="s">
        <v>94</v>
      </c>
      <c r="J10" s="97" t="s">
        <v>95</v>
      </c>
      <c r="K10" s="97" t="s">
        <v>96</v>
      </c>
      <c r="L10" s="97" t="s">
        <v>97</v>
      </c>
      <c r="M10" s="97" t="s">
        <v>98</v>
      </c>
      <c r="N10" s="97" t="s">
        <v>99</v>
      </c>
      <c r="O10" s="97" t="s">
        <v>100</v>
      </c>
      <c r="P10" s="97" t="s">
        <v>101</v>
      </c>
      <c r="Q10" s="97" t="s">
        <v>102</v>
      </c>
      <c r="R10" s="97" t="s">
        <v>103</v>
      </c>
      <c r="S10" s="97" t="s">
        <v>104</v>
      </c>
      <c r="T10" s="97" t="s">
        <v>105</v>
      </c>
      <c r="U10" s="97" t="s">
        <v>106</v>
      </c>
      <c r="V10" s="97" t="s">
        <v>107</v>
      </c>
      <c r="W10" s="97" t="s">
        <v>108</v>
      </c>
      <c r="X10" s="97" t="s">
        <v>109</v>
      </c>
      <c r="Y10" s="97" t="s">
        <v>110</v>
      </c>
      <c r="Z10" s="97" t="s">
        <v>111</v>
      </c>
      <c r="AA10" s="97" t="s">
        <v>112</v>
      </c>
      <c r="AB10" s="97" t="s">
        <v>113</v>
      </c>
      <c r="AC10" s="97" t="s">
        <v>86</v>
      </c>
      <c r="AD10" s="97" t="s">
        <v>114</v>
      </c>
      <c r="AE10" s="97" t="s">
        <v>115</v>
      </c>
      <c r="AF10" s="97" t="s">
        <v>116</v>
      </c>
      <c r="AG10" s="97" t="s">
        <v>117</v>
      </c>
      <c r="AH10" s="97" t="s">
        <v>118</v>
      </c>
      <c r="AI10" s="97" t="s">
        <v>119</v>
      </c>
      <c r="AJ10" s="97" t="s">
        <v>120</v>
      </c>
      <c r="AK10" s="97" t="s">
        <v>121</v>
      </c>
      <c r="AL10" s="97" t="s">
        <v>122</v>
      </c>
      <c r="AM10" s="97" t="s">
        <v>123</v>
      </c>
      <c r="AN10" s="97" t="s">
        <v>124</v>
      </c>
      <c r="AO10" s="98" t="s">
        <v>44</v>
      </c>
      <c r="AP10" s="99" t="s">
        <v>44</v>
      </c>
    </row>
    <row r="11" spans="3:42" ht="15.6" customHeight="1" x14ac:dyDescent="0.25">
      <c r="C11" s="100"/>
      <c r="D11" s="101"/>
      <c r="E11" s="101"/>
      <c r="F11" s="101"/>
      <c r="G11" s="101"/>
      <c r="H11" s="102"/>
      <c r="I11" s="96" t="s">
        <v>125</v>
      </c>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4">
        <f>SUM(J11:AN11)</f>
        <v>0</v>
      </c>
      <c r="AP11" s="105"/>
    </row>
    <row r="12" spans="3:42" ht="15.6" customHeight="1" x14ac:dyDescent="0.25">
      <c r="C12" s="177"/>
      <c r="D12" s="178"/>
      <c r="E12" s="178"/>
      <c r="F12" s="178"/>
      <c r="G12" s="178"/>
      <c r="H12" s="179"/>
      <c r="I12" s="106" t="s">
        <v>126</v>
      </c>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8"/>
      <c r="AP12" s="109">
        <f>SUM(J12:AN12)</f>
        <v>0</v>
      </c>
    </row>
    <row r="13" spans="3:42" ht="15.6" customHeight="1" x14ac:dyDescent="0.25">
      <c r="C13" s="110"/>
      <c r="D13" s="111"/>
      <c r="E13" s="111"/>
      <c r="F13" s="111"/>
      <c r="G13" s="111"/>
      <c r="H13" s="112"/>
      <c r="I13" s="96" t="s">
        <v>125</v>
      </c>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4">
        <f>SUM(J13:AN13)</f>
        <v>0</v>
      </c>
      <c r="AP13" s="105"/>
    </row>
    <row r="14" spans="3:42" ht="15.6" customHeight="1" x14ac:dyDescent="0.25">
      <c r="C14" s="180"/>
      <c r="D14" s="181"/>
      <c r="E14" s="181"/>
      <c r="F14" s="181"/>
      <c r="G14" s="181"/>
      <c r="H14" s="182"/>
      <c r="I14" s="106" t="s">
        <v>126</v>
      </c>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4"/>
      <c r="AP14" s="115">
        <f>SUM(J14:AN14)</f>
        <v>0</v>
      </c>
    </row>
    <row r="15" spans="3:42" ht="15.6" customHeight="1" x14ac:dyDescent="0.25">
      <c r="C15" s="110"/>
      <c r="D15" s="111"/>
      <c r="E15" s="111"/>
      <c r="F15" s="111"/>
      <c r="G15" s="111"/>
      <c r="H15" s="112"/>
      <c r="I15" s="96" t="s">
        <v>125</v>
      </c>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4">
        <f>SUM(J15:AN15)</f>
        <v>0</v>
      </c>
      <c r="AP15" s="105"/>
    </row>
    <row r="16" spans="3:42" ht="15.6" customHeight="1" x14ac:dyDescent="0.25">
      <c r="C16" s="180"/>
      <c r="D16" s="181"/>
      <c r="E16" s="181"/>
      <c r="F16" s="181"/>
      <c r="G16" s="181"/>
      <c r="H16" s="182"/>
      <c r="I16" s="106" t="s">
        <v>126</v>
      </c>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4"/>
      <c r="AP16" s="115">
        <f>SUM(J16:AN16)</f>
        <v>0</v>
      </c>
    </row>
    <row r="17" spans="1:42" ht="15.6" customHeight="1" x14ac:dyDescent="0.25">
      <c r="C17" s="110"/>
      <c r="D17" s="111"/>
      <c r="E17" s="111"/>
      <c r="F17" s="111"/>
      <c r="G17" s="111"/>
      <c r="H17" s="112"/>
      <c r="I17" s="96" t="s">
        <v>125</v>
      </c>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4">
        <f>SUM(J17:AN17)</f>
        <v>0</v>
      </c>
      <c r="AP17" s="105"/>
    </row>
    <row r="18" spans="1:42" ht="15.6" customHeight="1" x14ac:dyDescent="0.25">
      <c r="C18" s="180"/>
      <c r="D18" s="181"/>
      <c r="E18" s="181"/>
      <c r="F18" s="181"/>
      <c r="G18" s="181"/>
      <c r="H18" s="182"/>
      <c r="I18" s="106" t="s">
        <v>126</v>
      </c>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4"/>
      <c r="AP18" s="115">
        <f>SUM(J18:AN18)</f>
        <v>0</v>
      </c>
    </row>
    <row r="19" spans="1:42" ht="15.6" customHeight="1" x14ac:dyDescent="0.25">
      <c r="C19" s="110"/>
      <c r="D19" s="111"/>
      <c r="E19" s="111"/>
      <c r="F19" s="111"/>
      <c r="G19" s="111"/>
      <c r="H19" s="112"/>
      <c r="I19" s="96" t="s">
        <v>125</v>
      </c>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4">
        <f>SUM(J19:AN19)</f>
        <v>0</v>
      </c>
      <c r="AP19" s="105"/>
    </row>
    <row r="20" spans="1:42" ht="15.6" customHeight="1" x14ac:dyDescent="0.25">
      <c r="C20" s="180"/>
      <c r="D20" s="181"/>
      <c r="E20" s="181"/>
      <c r="F20" s="181"/>
      <c r="G20" s="181"/>
      <c r="H20" s="182"/>
      <c r="I20" s="106" t="s">
        <v>126</v>
      </c>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4"/>
      <c r="AP20" s="115">
        <f>SUM(J20:AN20)</f>
        <v>0</v>
      </c>
    </row>
    <row r="21" spans="1:42" ht="15.6" customHeight="1" x14ac:dyDescent="0.25">
      <c r="C21" s="110"/>
      <c r="D21" s="111"/>
      <c r="E21" s="111"/>
      <c r="F21" s="111"/>
      <c r="G21" s="111"/>
      <c r="H21" s="112"/>
      <c r="I21" s="96" t="s">
        <v>125</v>
      </c>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4">
        <f>SUM(J21:AN21)</f>
        <v>0</v>
      </c>
      <c r="AP21" s="105"/>
    </row>
    <row r="22" spans="1:42" ht="15.6" customHeight="1" x14ac:dyDescent="0.25">
      <c r="C22" s="180"/>
      <c r="D22" s="181"/>
      <c r="E22" s="181"/>
      <c r="F22" s="181"/>
      <c r="G22" s="181"/>
      <c r="H22" s="182"/>
      <c r="I22" s="106" t="s">
        <v>126</v>
      </c>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4"/>
      <c r="AP22" s="115">
        <f>SUM(J22:AN22)</f>
        <v>0</v>
      </c>
    </row>
    <row r="23" spans="1:42" ht="5.25" customHeight="1" x14ac:dyDescent="0.25"/>
    <row r="24" spans="1:42" ht="15.75" x14ac:dyDescent="0.25">
      <c r="C24" s="77"/>
      <c r="D24" s="77"/>
      <c r="E24" s="77"/>
      <c r="F24" s="77"/>
      <c r="G24" s="77"/>
      <c r="H24" s="77"/>
      <c r="I24" s="77"/>
      <c r="J24" s="77"/>
      <c r="K24" s="77"/>
      <c r="L24" s="77"/>
      <c r="M24" s="77"/>
      <c r="N24" s="77"/>
      <c r="O24" s="77"/>
      <c r="P24" s="77"/>
      <c r="Q24" s="77"/>
      <c r="R24" s="77"/>
      <c r="S24" s="77"/>
      <c r="T24" s="76"/>
      <c r="U24" s="77"/>
      <c r="V24" s="77"/>
      <c r="W24" s="77"/>
      <c r="X24" s="77"/>
      <c r="Y24" s="77"/>
      <c r="Z24" s="77"/>
      <c r="AA24" s="77"/>
      <c r="AB24" s="77"/>
      <c r="AC24" s="77"/>
      <c r="AD24" s="77"/>
      <c r="AE24" s="77"/>
      <c r="AF24" s="77"/>
      <c r="AG24" s="77"/>
      <c r="AH24" s="77"/>
      <c r="AI24" s="77"/>
      <c r="AJ24" s="77"/>
      <c r="AK24" s="77"/>
      <c r="AL24" s="77"/>
      <c r="AM24" s="116" t="s">
        <v>127</v>
      </c>
      <c r="AN24" s="77"/>
      <c r="AO24" s="80">
        <f>SUM(AO11:AO21)</f>
        <v>0</v>
      </c>
      <c r="AP24" s="80">
        <f>SUM(AP12:AP22)</f>
        <v>0</v>
      </c>
    </row>
    <row r="25" spans="1:42" ht="15.75" x14ac:dyDescent="0.25">
      <c r="C25" s="77"/>
      <c r="D25" s="77"/>
      <c r="E25" s="77"/>
      <c r="F25" s="77"/>
      <c r="G25" s="77"/>
      <c r="H25" s="77"/>
      <c r="I25" s="77"/>
      <c r="J25" s="77"/>
      <c r="K25" s="77"/>
      <c r="L25" s="77"/>
      <c r="M25" s="77"/>
      <c r="N25" s="77"/>
      <c r="O25" s="77"/>
      <c r="P25" s="77"/>
      <c r="Q25" s="77"/>
      <c r="R25" s="77"/>
      <c r="S25" s="77"/>
      <c r="T25" s="76"/>
      <c r="U25" s="77"/>
      <c r="V25" s="77"/>
      <c r="W25" s="77"/>
      <c r="X25" s="77"/>
      <c r="Y25" s="77"/>
      <c r="Z25" s="77"/>
      <c r="AA25" s="77"/>
      <c r="AB25" s="77"/>
      <c r="AC25" s="77"/>
      <c r="AD25" s="77"/>
      <c r="AE25" s="77"/>
      <c r="AF25" s="77"/>
      <c r="AG25" s="77"/>
      <c r="AH25" s="77"/>
      <c r="AI25" s="77"/>
      <c r="AJ25" s="77"/>
      <c r="AK25" s="77"/>
      <c r="AL25" s="77"/>
      <c r="AM25" s="77"/>
      <c r="AN25" s="77"/>
      <c r="AO25" s="77"/>
      <c r="AP25" s="77"/>
    </row>
    <row r="26" spans="1:42" ht="15.75" x14ac:dyDescent="0.25">
      <c r="C26" s="88"/>
      <c r="D26" s="88"/>
      <c r="E26" s="88"/>
      <c r="F26" s="88"/>
      <c r="G26" s="88"/>
      <c r="H26" s="88"/>
      <c r="I26" s="88"/>
      <c r="J26" s="88"/>
      <c r="K26" s="88"/>
      <c r="L26" s="88"/>
      <c r="M26" s="88"/>
      <c r="N26" s="88"/>
      <c r="O26" s="88"/>
      <c r="P26" s="88"/>
      <c r="Q26" s="88"/>
      <c r="R26" s="88"/>
      <c r="S26" s="88"/>
      <c r="T26" s="88"/>
      <c r="U26" s="88"/>
      <c r="V26" s="88"/>
      <c r="W26" s="88"/>
      <c r="X26" s="117"/>
      <c r="Y26" s="88"/>
      <c r="Z26" s="88"/>
      <c r="AA26" s="88"/>
      <c r="AB26" s="88"/>
      <c r="AC26" s="88"/>
      <c r="AD26" s="88"/>
      <c r="AE26" s="88"/>
      <c r="AF26" s="88"/>
      <c r="AG26" s="88"/>
      <c r="AH26" s="88"/>
      <c r="AI26" s="88"/>
      <c r="AJ26" s="88"/>
      <c r="AK26" s="88"/>
      <c r="AL26" s="88"/>
      <c r="AM26" s="88"/>
      <c r="AN26" s="88"/>
      <c r="AO26" s="88"/>
      <c r="AP26" s="88"/>
    </row>
    <row r="27" spans="1:42" ht="15.75" x14ac:dyDescent="0.25">
      <c r="C27" s="76" t="s">
        <v>128</v>
      </c>
      <c r="D27" s="77"/>
      <c r="E27" s="77"/>
      <c r="F27" s="77"/>
      <c r="G27" s="77"/>
      <c r="H27" s="77"/>
      <c r="I27" s="77"/>
      <c r="J27" s="77"/>
      <c r="K27" s="77"/>
      <c r="L27" s="77"/>
      <c r="M27" s="77"/>
      <c r="N27" s="77"/>
      <c r="O27" s="77"/>
      <c r="P27" s="77"/>
      <c r="Q27" s="77"/>
      <c r="R27" s="77"/>
      <c r="S27" s="77"/>
      <c r="T27" s="77"/>
      <c r="U27" s="77"/>
      <c r="V27" s="77"/>
      <c r="W27" s="77"/>
      <c r="X27" s="118"/>
      <c r="Y27" s="77"/>
      <c r="Z27" s="77"/>
      <c r="AA27" s="76" t="s">
        <v>129</v>
      </c>
      <c r="AB27" s="77"/>
      <c r="AC27" s="77"/>
      <c r="AD27" s="77"/>
      <c r="AE27" s="77"/>
      <c r="AF27" s="77"/>
      <c r="AG27" s="77"/>
      <c r="AH27" s="77"/>
      <c r="AI27" s="77"/>
      <c r="AJ27" s="77"/>
      <c r="AK27" s="77"/>
      <c r="AL27" s="77"/>
      <c r="AM27" s="77"/>
      <c r="AN27" s="77"/>
      <c r="AO27" s="77"/>
      <c r="AP27" s="77"/>
    </row>
    <row r="28" spans="1:42" ht="15.75" x14ac:dyDescent="0.25">
      <c r="C28" s="77"/>
      <c r="D28" s="77"/>
      <c r="E28" s="77"/>
      <c r="F28" s="77"/>
      <c r="G28" s="77"/>
      <c r="H28" s="77"/>
      <c r="I28" s="77"/>
      <c r="J28" s="77"/>
      <c r="K28" s="77"/>
      <c r="L28" s="77"/>
      <c r="M28" s="77"/>
      <c r="N28" s="77"/>
      <c r="O28" s="77"/>
      <c r="P28" s="77"/>
      <c r="Q28" s="77"/>
      <c r="R28" s="77"/>
      <c r="S28" s="77"/>
      <c r="T28" s="77"/>
      <c r="U28" s="77"/>
      <c r="V28" s="77"/>
      <c r="W28" s="77"/>
      <c r="X28" s="118"/>
      <c r="Y28" s="77"/>
      <c r="Z28" s="77"/>
      <c r="AA28" s="77"/>
      <c r="AB28" s="77"/>
      <c r="AC28" s="77"/>
      <c r="AD28" s="77"/>
      <c r="AE28" s="77"/>
      <c r="AF28" s="77"/>
      <c r="AG28" s="77"/>
      <c r="AH28" s="77"/>
      <c r="AI28" s="77"/>
      <c r="AJ28" s="77"/>
      <c r="AK28" s="77"/>
      <c r="AL28" s="77"/>
      <c r="AM28" s="77"/>
      <c r="AN28" s="77"/>
      <c r="AO28" s="77"/>
      <c r="AP28" s="77"/>
    </row>
    <row r="29" spans="1:42" ht="15.75" x14ac:dyDescent="0.25">
      <c r="A29" s="172"/>
      <c r="B29" s="119"/>
      <c r="C29" s="76" t="s">
        <v>130</v>
      </c>
      <c r="D29" s="77"/>
      <c r="E29" s="77"/>
      <c r="F29" s="77"/>
      <c r="G29" s="77"/>
      <c r="H29" s="77"/>
      <c r="I29" s="77"/>
      <c r="J29" s="77"/>
      <c r="K29" s="77"/>
      <c r="L29" s="77"/>
      <c r="M29" s="77"/>
      <c r="N29" s="77"/>
      <c r="O29" s="77"/>
      <c r="P29" s="77"/>
      <c r="Q29" s="77"/>
      <c r="R29" s="77"/>
      <c r="S29" s="77"/>
      <c r="T29" s="77"/>
      <c r="U29" s="77"/>
      <c r="V29" s="77"/>
      <c r="W29" s="77"/>
      <c r="X29" s="118"/>
      <c r="Y29" s="76" t="s">
        <v>131</v>
      </c>
      <c r="Z29" s="77"/>
      <c r="AA29" s="77"/>
      <c r="AB29" s="120"/>
      <c r="AC29" s="183"/>
      <c r="AD29" s="183"/>
      <c r="AE29" s="183"/>
      <c r="AF29" s="121" t="s">
        <v>132</v>
      </c>
      <c r="AG29" s="184"/>
      <c r="AH29" s="184"/>
      <c r="AI29" s="184"/>
      <c r="AJ29" s="77" t="s">
        <v>133</v>
      </c>
      <c r="AK29" s="77"/>
      <c r="AL29" s="77"/>
      <c r="AM29" s="77"/>
      <c r="AN29" s="77"/>
      <c r="AO29" s="185">
        <f>AC29*AG29</f>
        <v>0</v>
      </c>
      <c r="AP29" s="185"/>
    </row>
    <row r="30" spans="1:42" ht="15.75" x14ac:dyDescent="0.25">
      <c r="A30" s="172"/>
      <c r="B30" s="119"/>
      <c r="C30" s="76" t="s">
        <v>134</v>
      </c>
      <c r="D30" s="77"/>
      <c r="E30" s="77"/>
      <c r="F30" s="77"/>
      <c r="G30" s="77"/>
      <c r="H30" s="77"/>
      <c r="I30" s="77"/>
      <c r="J30" s="77"/>
      <c r="K30" s="77"/>
      <c r="L30" s="77"/>
      <c r="M30" s="77"/>
      <c r="N30" s="77"/>
      <c r="O30" s="77"/>
      <c r="P30" s="77"/>
      <c r="Q30" s="77"/>
      <c r="R30" s="77"/>
      <c r="S30" s="77"/>
      <c r="T30" s="77"/>
      <c r="U30" s="77"/>
      <c r="V30" s="77"/>
      <c r="W30" s="77"/>
      <c r="X30" s="118"/>
      <c r="Y30" s="76" t="s">
        <v>135</v>
      </c>
      <c r="Z30" s="77"/>
      <c r="AA30" s="77"/>
      <c r="AB30" s="77"/>
      <c r="AC30" s="77"/>
      <c r="AD30" s="77"/>
      <c r="AE30" s="77"/>
      <c r="AF30" s="77"/>
      <c r="AG30" s="77"/>
      <c r="AH30" s="77"/>
      <c r="AI30" s="77"/>
      <c r="AJ30" s="77"/>
      <c r="AK30" s="77"/>
      <c r="AL30" s="77"/>
      <c r="AM30" s="77"/>
      <c r="AN30" s="77"/>
      <c r="AO30" s="186">
        <f>AO29</f>
        <v>0</v>
      </c>
      <c r="AP30" s="186"/>
    </row>
    <row r="31" spans="1:42" ht="15.75" x14ac:dyDescent="0.25">
      <c r="A31" s="172"/>
      <c r="B31" s="119"/>
      <c r="C31" s="76" t="s">
        <v>136</v>
      </c>
      <c r="D31" s="77"/>
      <c r="E31" s="77"/>
      <c r="F31" s="77"/>
      <c r="G31" s="77"/>
      <c r="H31" s="77"/>
      <c r="I31" s="77"/>
      <c r="J31" s="77"/>
      <c r="K31" s="77"/>
      <c r="L31" s="77"/>
      <c r="M31" s="77"/>
      <c r="N31" s="77"/>
      <c r="O31" s="77"/>
      <c r="P31" s="77"/>
      <c r="Q31" s="77"/>
      <c r="R31" s="77"/>
      <c r="S31" s="77"/>
      <c r="T31" s="77"/>
      <c r="U31" s="77"/>
      <c r="V31" s="77"/>
      <c r="W31" s="77"/>
      <c r="X31" s="118"/>
      <c r="Y31" s="76" t="s">
        <v>137</v>
      </c>
      <c r="Z31" s="77"/>
      <c r="AA31" s="77"/>
      <c r="AB31" s="77"/>
      <c r="AC31" s="77"/>
      <c r="AD31" s="77"/>
      <c r="AE31" s="77"/>
      <c r="AF31" s="77"/>
      <c r="AG31" s="77"/>
      <c r="AH31" s="77"/>
      <c r="AI31" s="77"/>
      <c r="AJ31" s="77"/>
      <c r="AK31" s="77"/>
      <c r="AL31" s="77"/>
      <c r="AM31" s="77"/>
      <c r="AN31" s="77"/>
      <c r="AO31" s="171"/>
      <c r="AP31" s="171"/>
    </row>
    <row r="32" spans="1:42" ht="15.75" x14ac:dyDescent="0.25">
      <c r="A32" s="172"/>
      <c r="B32" s="119"/>
      <c r="C32" s="77"/>
      <c r="D32" s="77"/>
      <c r="E32" s="77"/>
      <c r="F32" s="77"/>
      <c r="G32" s="77"/>
      <c r="H32" s="77"/>
      <c r="I32" s="77"/>
      <c r="J32" s="77"/>
      <c r="K32" s="77"/>
      <c r="L32" s="77"/>
      <c r="M32" s="77"/>
      <c r="N32" s="77"/>
      <c r="O32" s="77"/>
      <c r="P32" s="77"/>
      <c r="Q32" s="77"/>
      <c r="R32" s="77"/>
      <c r="S32" s="77"/>
      <c r="T32" s="77"/>
      <c r="U32" s="77"/>
      <c r="V32" s="77"/>
      <c r="W32" s="77"/>
      <c r="X32" s="118"/>
      <c r="Y32" s="77"/>
      <c r="Z32" s="77"/>
      <c r="AA32" s="77"/>
      <c r="AB32" s="77"/>
      <c r="AC32" s="77"/>
      <c r="AD32" s="77"/>
      <c r="AE32" s="77"/>
      <c r="AF32" s="77"/>
      <c r="AG32" s="77"/>
      <c r="AH32" s="77"/>
      <c r="AI32" s="77"/>
      <c r="AJ32" s="77"/>
      <c r="AK32" s="77"/>
      <c r="AL32" s="77"/>
      <c r="AM32" s="77"/>
      <c r="AN32" s="77"/>
      <c r="AO32" s="77"/>
      <c r="AP32" s="77"/>
    </row>
    <row r="33" spans="1:42" ht="15.75" x14ac:dyDescent="0.25">
      <c r="A33" s="172"/>
      <c r="B33" s="119"/>
      <c r="C33" s="122"/>
      <c r="D33" s="122"/>
      <c r="E33" s="122"/>
      <c r="F33" s="122"/>
      <c r="G33" s="122"/>
      <c r="H33" s="122"/>
      <c r="I33" s="122"/>
      <c r="J33" s="122"/>
      <c r="K33" s="122"/>
      <c r="L33" s="122"/>
      <c r="M33" s="122"/>
      <c r="N33" s="122"/>
      <c r="O33" s="122"/>
      <c r="P33" s="77"/>
      <c r="Q33" s="77"/>
      <c r="R33" s="77"/>
      <c r="S33" s="77"/>
      <c r="T33" s="77"/>
      <c r="U33" s="77"/>
      <c r="V33" s="77"/>
      <c r="W33" s="77"/>
      <c r="X33" s="118"/>
      <c r="Y33" s="77"/>
      <c r="Z33" s="77"/>
      <c r="AA33" s="77"/>
      <c r="AB33" s="77"/>
      <c r="AC33" s="77"/>
      <c r="AD33" s="77"/>
      <c r="AE33" s="77"/>
      <c r="AF33" s="77"/>
      <c r="AG33" s="77"/>
      <c r="AH33" s="77"/>
      <c r="AI33" s="77"/>
      <c r="AJ33" s="77"/>
      <c r="AK33" s="77"/>
      <c r="AL33" s="77"/>
      <c r="AM33" s="77"/>
      <c r="AN33" s="77"/>
      <c r="AO33" s="77"/>
      <c r="AP33" s="77"/>
    </row>
    <row r="34" spans="1:42" ht="15.75" x14ac:dyDescent="0.25">
      <c r="A34" s="172"/>
      <c r="B34" s="119"/>
      <c r="C34" s="122"/>
      <c r="D34" s="122"/>
      <c r="E34" s="122"/>
      <c r="F34" s="122"/>
      <c r="G34" s="122"/>
      <c r="H34" s="122"/>
      <c r="I34" s="122"/>
      <c r="J34" s="122"/>
      <c r="K34" s="122"/>
      <c r="L34" s="122"/>
      <c r="M34" s="122"/>
      <c r="N34" s="122"/>
      <c r="O34" s="122"/>
      <c r="P34" s="122"/>
      <c r="Q34" s="77"/>
      <c r="R34" s="77"/>
      <c r="S34" s="77"/>
      <c r="T34" s="77"/>
      <c r="U34" s="77"/>
      <c r="V34" s="77"/>
      <c r="W34" s="77"/>
      <c r="X34" s="118"/>
      <c r="Y34" s="77"/>
      <c r="Z34" s="77"/>
      <c r="AA34" s="77"/>
      <c r="AB34" s="77"/>
      <c r="AC34" s="77"/>
      <c r="AD34" s="77"/>
      <c r="AE34" s="77"/>
      <c r="AF34" s="77"/>
      <c r="AG34" s="77"/>
      <c r="AH34" s="77"/>
      <c r="AI34" s="77"/>
      <c r="AJ34" s="77"/>
      <c r="AK34" s="77"/>
      <c r="AL34" s="77"/>
      <c r="AM34" s="77"/>
      <c r="AN34" s="77"/>
      <c r="AO34" s="77"/>
      <c r="AP34" s="123" t="s">
        <v>138</v>
      </c>
    </row>
    <row r="35" spans="1:42" ht="15.75" x14ac:dyDescent="0.25">
      <c r="A35" s="172"/>
      <c r="B35" s="119"/>
      <c r="C35" s="124" t="s">
        <v>139</v>
      </c>
      <c r="D35" s="88"/>
      <c r="E35" s="88"/>
      <c r="F35" s="88"/>
      <c r="G35" s="88"/>
      <c r="H35" s="88"/>
      <c r="I35" s="88"/>
      <c r="J35" s="88"/>
      <c r="K35" s="88"/>
      <c r="L35" s="88"/>
      <c r="M35" s="88"/>
      <c r="N35" s="88"/>
      <c r="O35" s="88"/>
      <c r="P35" s="122"/>
      <c r="Q35" s="77"/>
      <c r="R35" s="77"/>
      <c r="S35" s="77"/>
      <c r="T35" s="77"/>
      <c r="U35" s="77"/>
      <c r="V35" s="77"/>
      <c r="W35" s="77"/>
      <c r="X35" s="118"/>
    </row>
    <row r="36" spans="1:42" ht="15.75" x14ac:dyDescent="0.25">
      <c r="P36" s="88"/>
    </row>
  </sheetData>
  <mergeCells count="24">
    <mergeCell ref="AO30:AP30"/>
    <mergeCell ref="I5:AE5"/>
    <mergeCell ref="AN5:AO5"/>
    <mergeCell ref="C1:AP1"/>
    <mergeCell ref="C2:AP2"/>
    <mergeCell ref="C3:AP3"/>
    <mergeCell ref="J4:V4"/>
    <mergeCell ref="X4:AH4"/>
    <mergeCell ref="AO31:AP31"/>
    <mergeCell ref="A29:A35"/>
    <mergeCell ref="K6:Y6"/>
    <mergeCell ref="AE6:AL6"/>
    <mergeCell ref="AN6:AO6"/>
    <mergeCell ref="G7:AB7"/>
    <mergeCell ref="AF7:AP7"/>
    <mergeCell ref="C12:H12"/>
    <mergeCell ref="C14:H14"/>
    <mergeCell ref="C16:H16"/>
    <mergeCell ref="C18:H18"/>
    <mergeCell ref="C20:H20"/>
    <mergeCell ref="C22:H22"/>
    <mergeCell ref="AC29:AE29"/>
    <mergeCell ref="AG29:AI29"/>
    <mergeCell ref="AO29:AP29"/>
  </mergeCells>
  <pageMargins left="0.7" right="0.7" top="0.75" bottom="0.75" header="0.3" footer="0.3"/>
  <pageSetup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Request Summary Form</vt:lpstr>
      <vt:lpstr>Attachment List Summarization</vt:lpstr>
      <vt:lpstr>Enter Payroll Expenses Form</vt:lpstr>
      <vt:lpstr>Individual Contractor Form</vt:lpstr>
      <vt:lpstr>'Individual Contractor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Odom</dc:creator>
  <cp:lastModifiedBy>Belita James</cp:lastModifiedBy>
  <cp:lastPrinted>2021-11-02T13:01:22Z</cp:lastPrinted>
  <dcterms:created xsi:type="dcterms:W3CDTF">2021-10-26T13:53:34Z</dcterms:created>
  <dcterms:modified xsi:type="dcterms:W3CDTF">2021-11-09T19:34:08Z</dcterms:modified>
</cp:coreProperties>
</file>