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autoCompressPictures="0" defaultThemeVersion="166925"/>
  <mc:AlternateContent xmlns:mc="http://schemas.openxmlformats.org/markup-compatibility/2006">
    <mc:Choice Requires="x15">
      <x15ac:absPath xmlns:x15ac="http://schemas.microsoft.com/office/spreadsheetml/2010/11/ac" url="/Users/ddouglas/Desktop/"/>
    </mc:Choice>
  </mc:AlternateContent>
  <xr:revisionPtr revIDLastSave="0" documentId="8_{7DA1508F-5470-EB4C-AD88-426D1044F4C6}" xr6:coauthVersionLast="47" xr6:coauthVersionMax="47" xr10:uidLastSave="{00000000-0000-0000-0000-000000000000}"/>
  <bookViews>
    <workbookView xWindow="0" yWindow="500" windowWidth="28800" windowHeight="16440" xr2:uid="{00000000-000D-0000-FFFF-FFFF00000000}"/>
  </bookViews>
  <sheets>
    <sheet name="Budget Amendment Request" sheetId="1" r:id="rId1"/>
  </sheets>
  <definedNames>
    <definedName name="_xlnm.Print_Area" localSheetId="0">'Budget Amendment Request'!$A$1:$F$68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1" l="1"/>
  <c r="F35" i="1"/>
  <c r="F36" i="1"/>
  <c r="F37" i="1"/>
  <c r="F38" i="1"/>
  <c r="F40" i="1"/>
  <c r="F41" i="1"/>
  <c r="F43" i="1"/>
  <c r="F44" i="1"/>
  <c r="F45" i="1"/>
  <c r="F46" i="1"/>
  <c r="F34" i="1"/>
  <c r="C47" i="1"/>
  <c r="D47" i="1"/>
  <c r="E47" i="1"/>
  <c r="B47" i="1"/>
  <c r="F25" i="1"/>
  <c r="F26" i="1"/>
  <c r="F27" i="1"/>
  <c r="F28" i="1"/>
  <c r="F29" i="1"/>
  <c r="F30" i="1"/>
  <c r="C31" i="1"/>
  <c r="D31" i="1"/>
  <c r="E31" i="1"/>
  <c r="B31" i="1"/>
  <c r="E50" i="1" l="1"/>
  <c r="B52" i="1" s="1"/>
  <c r="D50" i="1"/>
  <c r="B53" i="1" s="1"/>
  <c r="C50" i="1"/>
  <c r="B50" i="1"/>
  <c r="F47" i="1"/>
  <c r="F31" i="1"/>
  <c r="B54" i="1" l="1"/>
  <c r="F50" i="1"/>
  <c r="B51" i="1"/>
  <c r="B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Rivers</author>
  </authors>
  <commentList>
    <comment ref="F14" authorId="0" shapeId="0" xr:uid="{00000000-0006-0000-0000-000001000000}">
      <text>
        <r>
          <rPr>
            <b/>
            <sz val="9"/>
            <color indexed="81"/>
            <rFont val="Tahoma"/>
            <family val="2"/>
          </rPr>
          <t>Jennifer Rivers:</t>
        </r>
        <r>
          <rPr>
            <sz val="9"/>
            <color indexed="81"/>
            <rFont val="Tahoma"/>
            <family val="2"/>
          </rPr>
          <t xml:space="preserve">
Click on cell for drop down list. Choose yes or no.
</t>
        </r>
      </text>
    </comment>
  </commentList>
</comments>
</file>

<file path=xl/sharedStrings.xml><?xml version="1.0" encoding="utf-8"?>
<sst xmlns="http://schemas.openxmlformats.org/spreadsheetml/2006/main" count="63" uniqueCount="55">
  <si>
    <t>Organization Name:</t>
  </si>
  <si>
    <t>Project Title:</t>
  </si>
  <si>
    <t>Request for Award ID:</t>
  </si>
  <si>
    <t>Budget Contact Name &amp; Phone:</t>
  </si>
  <si>
    <t>Approved Budget</t>
  </si>
  <si>
    <t xml:space="preserve">Personnel Expenses </t>
  </si>
  <si>
    <t>Salaries &amp; Wages</t>
  </si>
  <si>
    <t>(List position and inidcate FT or PT)</t>
  </si>
  <si>
    <t>TOTAL EXPENSES</t>
  </si>
  <si>
    <t>(Personnel + Operating)</t>
  </si>
  <si>
    <t>invoice@childrenstrustofalachuacounty.us</t>
  </si>
  <si>
    <t>( Email Preferred Method)</t>
  </si>
  <si>
    <t>Children's Trust of Alachua County</t>
  </si>
  <si>
    <t>Or Mail to PO Box</t>
  </si>
  <si>
    <t>PO Box 5669</t>
  </si>
  <si>
    <t>Gainesville, FL  32627</t>
  </si>
  <si>
    <t>Vendor #</t>
  </si>
  <si>
    <t>Is there a change in the scope or the objective of the project?</t>
  </si>
  <si>
    <t>Is there a change in key personnel specific to the award amount?</t>
  </si>
  <si>
    <t>Select Yes/No</t>
  </si>
  <si>
    <t>Request Date:</t>
  </si>
  <si>
    <t xml:space="preserve"> Expensed Y-T-D</t>
  </si>
  <si>
    <t>DECREASE AMOUNT</t>
  </si>
  <si>
    <t>INCREASE AMOUNT</t>
  </si>
  <si>
    <t>Preparer's Phone:</t>
  </si>
  <si>
    <t>Submit Amendment Request To:</t>
  </si>
  <si>
    <t>Request Denied:</t>
  </si>
  <si>
    <t>Request Approved:</t>
  </si>
  <si>
    <t>Authorized Approver:</t>
  </si>
  <si>
    <t xml:space="preserve">  For Office Use Only</t>
  </si>
  <si>
    <t>Does this budget amendment or the cumulative sum of amendments increase the budget more than 10% of award amount</t>
  </si>
  <si>
    <t>TOTAL ORIGINAL BUDGET</t>
  </si>
  <si>
    <t>PERCENTAGE OF ORIGINAL BUDGET</t>
  </si>
  <si>
    <t>Amendment # (1, 2, 3)</t>
  </si>
  <si>
    <t>INCREASE/DECREASE TOTAL</t>
  </si>
  <si>
    <t>Finance &amp; Administrative Mgr Notes</t>
  </si>
  <si>
    <t>STAR CENTER THEATRE ORIGINAL BUDGET</t>
  </si>
  <si>
    <t>$7500 / original budget $6400 total cost for storage</t>
  </si>
  <si>
    <t xml:space="preserve">We had to reduce the number of students to achieve social distancing.  We did not need as many instructors.Thay reduce the number of Background checks.  We utiliaed at contract with ACPS teachers  </t>
  </si>
  <si>
    <t>Reduced number of participants due to COVID-19?</t>
  </si>
  <si>
    <t>Additional supplies to be Covid prepared so kids aren't sharing and we are able to institute health and safety procedures efficiently and frequently.</t>
  </si>
  <si>
    <t>Revision # (1, 2, 3)</t>
  </si>
  <si>
    <t>Please answer the following qualifying questions (IF REQUESTING AMENDMENT TO ORIGINAL AWARD AMOUNT)</t>
  </si>
  <si>
    <t>NEW LINE AMOUNT</t>
  </si>
  <si>
    <t>Email Address:</t>
  </si>
  <si>
    <t xml:space="preserve">BUDGET REVISION AND AMENDMENT REQUEST FORM </t>
  </si>
  <si>
    <t>CTAC Board Approval Date if applicable:</t>
  </si>
  <si>
    <t>Contract Agreement Number:</t>
  </si>
  <si>
    <r>
      <t>Operating Expenses (Non-Personnel)</t>
    </r>
    <r>
      <rPr>
        <b/>
        <i/>
        <sz val="10"/>
        <color theme="0"/>
        <rFont val="Arial"/>
        <family val="2"/>
      </rPr>
      <t xml:space="preserve"> Items must match budget narrative</t>
    </r>
  </si>
  <si>
    <t xml:space="preserve">Attn: Finance &amp; Administration </t>
  </si>
  <si>
    <t>Marsha Kiner, Executive Director</t>
  </si>
  <si>
    <t xml:space="preserve">Total Personnel Expenses </t>
  </si>
  <si>
    <t xml:space="preserve">DECREASE AMOUNT </t>
  </si>
  <si>
    <t>Date: _____________________</t>
  </si>
  <si>
    <t>A Budget Amendment Request Form must be submitted for CTAC approval before .   Please answer the questions below to support your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</si>
</sst>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2"/>
      <color theme="1"/>
      <name val="Arial"/>
      <family val="2"/>
    </font>
    <font>
      <b/>
      <sz val="12"/>
      <color theme="1"/>
      <name val="Calibri"/>
      <family val="2"/>
      <scheme val="minor"/>
    </font>
    <font>
      <b/>
      <sz val="11"/>
      <color theme="1"/>
      <name val="Arial"/>
      <family val="2"/>
    </font>
    <font>
      <i/>
      <sz val="11"/>
      <color theme="1"/>
      <name val="Arial"/>
      <family val="2"/>
    </font>
    <font>
      <b/>
      <sz val="10"/>
      <color theme="0"/>
      <name val="Arial"/>
      <family val="2"/>
    </font>
    <font>
      <sz val="11"/>
      <color theme="0"/>
      <name val="Arial"/>
      <family val="2"/>
    </font>
    <font>
      <b/>
      <sz val="10"/>
      <color theme="1"/>
      <name val="Arial"/>
      <family val="2"/>
    </font>
    <font>
      <sz val="9"/>
      <color indexed="81"/>
      <name val="Tahoma"/>
      <family val="2"/>
    </font>
    <font>
      <b/>
      <sz val="9"/>
      <color indexed="81"/>
      <name val="Tahoma"/>
      <family val="2"/>
    </font>
    <font>
      <b/>
      <sz val="11"/>
      <color theme="1"/>
      <name val="Calibri Light"/>
      <family val="2"/>
      <scheme val="major"/>
    </font>
    <font>
      <sz val="10"/>
      <color theme="1"/>
      <name val="Arial"/>
      <family val="2"/>
    </font>
    <font>
      <sz val="11"/>
      <color theme="1"/>
      <name val="Script MT Bold"/>
      <family val="4"/>
    </font>
    <font>
      <b/>
      <i/>
      <sz val="10"/>
      <color theme="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04">
    <xf numFmtId="0" fontId="0" fillId="0" borderId="0" xfId="0"/>
    <xf numFmtId="0" fontId="4" fillId="0" borderId="0" xfId="0" applyFont="1"/>
    <xf numFmtId="0" fontId="4" fillId="0" borderId="0" xfId="0" applyFont="1" applyProtection="1">
      <protection locked="0"/>
    </xf>
    <xf numFmtId="0" fontId="7" fillId="0" borderId="2" xfId="0" applyFont="1" applyBorder="1" applyAlignment="1" applyProtection="1">
      <alignment horizontal="center"/>
      <protection locked="0"/>
    </xf>
    <xf numFmtId="0" fontId="7" fillId="0" borderId="2" xfId="0" applyFont="1" applyBorder="1" applyAlignment="1" applyProtection="1">
      <alignment horizontal="center" wrapText="1"/>
      <protection locked="0"/>
    </xf>
    <xf numFmtId="0" fontId="7" fillId="0" borderId="0" xfId="0" applyFont="1" applyAlignment="1">
      <alignment horizontal="center"/>
    </xf>
    <xf numFmtId="43" fontId="4" fillId="0" borderId="2" xfId="0" applyNumberFormat="1" applyFont="1" applyBorder="1" applyProtection="1">
      <protection locked="0"/>
    </xf>
    <xf numFmtId="0" fontId="11" fillId="5" borderId="6" xfId="0" applyFont="1" applyFill="1" applyBorder="1" applyAlignment="1">
      <alignment vertical="top"/>
    </xf>
    <xf numFmtId="0" fontId="4" fillId="0" borderId="4" xfId="0" applyFont="1" applyBorder="1"/>
    <xf numFmtId="0" fontId="4" fillId="0" borderId="5" xfId="0" applyFont="1" applyBorder="1"/>
    <xf numFmtId="0" fontId="4" fillId="0" borderId="7" xfId="0" applyFont="1" applyBorder="1"/>
    <xf numFmtId="0" fontId="4" fillId="5" borderId="5" xfId="0" applyFont="1" applyFill="1" applyBorder="1"/>
    <xf numFmtId="44" fontId="4" fillId="5" borderId="7" xfId="0" applyNumberFormat="1" applyFont="1" applyFill="1" applyBorder="1"/>
    <xf numFmtId="44" fontId="4" fillId="0" borderId="0" xfId="2" applyFont="1" applyFill="1" applyBorder="1"/>
    <xf numFmtId="43" fontId="4" fillId="0" borderId="2" xfId="1" applyFont="1" applyBorder="1" applyProtection="1">
      <protection locked="0"/>
    </xf>
    <xf numFmtId="43" fontId="4" fillId="0" borderId="9" xfId="1" applyFont="1" applyBorder="1"/>
    <xf numFmtId="0" fontId="7" fillId="5" borderId="4" xfId="0" applyFont="1" applyFill="1" applyBorder="1"/>
    <xf numFmtId="0" fontId="10" fillId="4" borderId="8" xfId="0" applyFont="1" applyFill="1" applyBorder="1" applyAlignment="1">
      <alignment horizontal="center" vertical="center"/>
    </xf>
    <xf numFmtId="0" fontId="4" fillId="0" borderId="1" xfId="0" applyFont="1" applyBorder="1"/>
    <xf numFmtId="0" fontId="16" fillId="0" borderId="1" xfId="0" applyFont="1" applyBorder="1"/>
    <xf numFmtId="9" fontId="4" fillId="7" borderId="0" xfId="4" applyFont="1" applyFill="1" applyBorder="1"/>
    <xf numFmtId="14" fontId="4" fillId="0" borderId="1" xfId="0" quotePrefix="1" applyNumberFormat="1" applyFont="1" applyBorder="1"/>
    <xf numFmtId="0" fontId="4" fillId="8" borderId="0" xfId="0" applyFont="1" applyFill="1"/>
    <xf numFmtId="43" fontId="4" fillId="0" borderId="2" xfId="1" applyFont="1" applyFill="1" applyBorder="1" applyProtection="1">
      <protection locked="0"/>
    </xf>
    <xf numFmtId="0" fontId="10" fillId="4" borderId="8" xfId="0" applyFont="1" applyFill="1" applyBorder="1" applyAlignment="1">
      <alignment horizontal="center" vertical="center" wrapText="1"/>
    </xf>
    <xf numFmtId="0" fontId="7" fillId="0" borderId="3" xfId="0" applyFont="1" applyBorder="1" applyAlignment="1" applyProtection="1">
      <alignment horizontal="center" wrapText="1"/>
      <protection locked="0"/>
    </xf>
    <xf numFmtId="0" fontId="4" fillId="5" borderId="0" xfId="0" applyFont="1" applyFill="1"/>
    <xf numFmtId="0" fontId="10" fillId="4" borderId="10" xfId="0" applyFont="1" applyFill="1" applyBorder="1" applyAlignment="1">
      <alignment horizontal="center" vertical="center" wrapText="1"/>
    </xf>
    <xf numFmtId="43" fontId="4" fillId="0" borderId="3" xfId="1" applyFont="1" applyBorder="1" applyProtection="1">
      <protection locked="0"/>
    </xf>
    <xf numFmtId="43" fontId="4" fillId="0" borderId="3" xfId="1" applyFont="1" applyFill="1" applyBorder="1" applyProtection="1">
      <protection locked="0"/>
    </xf>
    <xf numFmtId="14" fontId="4" fillId="0" borderId="0" xfId="0" quotePrefix="1" applyNumberFormat="1" applyFont="1"/>
    <xf numFmtId="0" fontId="4" fillId="0" borderId="2" xfId="0" applyFont="1" applyBorder="1"/>
    <xf numFmtId="44" fontId="4" fillId="0" borderId="2" xfId="2" applyFont="1" applyBorder="1"/>
    <xf numFmtId="44" fontId="8" fillId="0" borderId="2" xfId="2" applyFont="1" applyFill="1" applyBorder="1"/>
    <xf numFmtId="0" fontId="7" fillId="0" borderId="11" xfId="0" applyFont="1" applyBorder="1" applyAlignment="1" applyProtection="1">
      <alignment horizontal="center"/>
      <protection locked="0"/>
    </xf>
    <xf numFmtId="0" fontId="7" fillId="0" borderId="11" xfId="0" applyFont="1" applyBorder="1" applyAlignment="1" applyProtection="1">
      <alignment horizontal="center" wrapText="1"/>
      <protection locked="0"/>
    </xf>
    <xf numFmtId="0" fontId="7" fillId="0" borderId="12" xfId="0" applyFont="1" applyBorder="1" applyAlignment="1" applyProtection="1">
      <alignment horizontal="center" wrapText="1"/>
      <protection locked="0"/>
    </xf>
    <xf numFmtId="44" fontId="7" fillId="5" borderId="2" xfId="0" applyNumberFormat="1" applyFont="1" applyFill="1" applyBorder="1"/>
    <xf numFmtId="0" fontId="4" fillId="5" borderId="13" xfId="0" applyFont="1" applyFill="1" applyBorder="1"/>
    <xf numFmtId="44" fontId="4" fillId="5" borderId="14" xfId="0" applyNumberFormat="1" applyFont="1" applyFill="1" applyBorder="1"/>
    <xf numFmtId="0" fontId="4" fillId="0" borderId="13" xfId="0" applyFont="1" applyBorder="1"/>
    <xf numFmtId="0" fontId="4" fillId="0" borderId="16" xfId="0" applyFont="1" applyBorder="1"/>
    <xf numFmtId="0" fontId="4" fillId="0" borderId="16" xfId="0" applyFont="1" applyBorder="1" applyProtection="1">
      <protection locked="0"/>
    </xf>
    <xf numFmtId="0" fontId="3" fillId="0" borderId="0" xfId="3" applyBorder="1" applyProtection="1">
      <protection locked="0"/>
    </xf>
    <xf numFmtId="0" fontId="3" fillId="0" borderId="17" xfId="3" applyBorder="1" applyProtection="1">
      <protection locked="0"/>
    </xf>
    <xf numFmtId="0" fontId="4" fillId="0" borderId="17" xfId="0" applyFont="1" applyBorder="1" applyProtection="1">
      <protection locked="0"/>
    </xf>
    <xf numFmtId="0" fontId="4" fillId="0" borderId="0" xfId="0" quotePrefix="1" applyFont="1"/>
    <xf numFmtId="0" fontId="4" fillId="8" borderId="17" xfId="0" applyFont="1" applyFill="1" applyBorder="1" applyAlignment="1" applyProtection="1">
      <alignment horizontal="center"/>
      <protection locked="0"/>
    </xf>
    <xf numFmtId="164" fontId="7" fillId="0" borderId="0" xfId="0" applyNumberFormat="1" applyFont="1" applyAlignment="1" applyProtection="1">
      <alignment horizontal="right"/>
      <protection locked="0"/>
    </xf>
    <xf numFmtId="14" fontId="7" fillId="0" borderId="0" xfId="0" applyNumberFormat="1" applyFont="1" applyAlignment="1" applyProtection="1">
      <alignment horizontal="left"/>
      <protection locked="0"/>
    </xf>
    <xf numFmtId="14" fontId="7" fillId="0" borderId="18" xfId="0" applyNumberFormat="1" applyFont="1" applyBorder="1" applyAlignment="1" applyProtection="1">
      <alignment horizontal="left"/>
      <protection locked="0"/>
    </xf>
    <xf numFmtId="0" fontId="7" fillId="0" borderId="0" xfId="0" applyFont="1" applyAlignment="1" applyProtection="1">
      <alignment horizontal="right"/>
      <protection locked="0"/>
    </xf>
    <xf numFmtId="14" fontId="11" fillId="6" borderId="16" xfId="0" applyNumberFormat="1" applyFont="1" applyFill="1" applyBorder="1" applyAlignment="1" applyProtection="1">
      <alignment horizontal="center"/>
      <protection locked="0"/>
    </xf>
    <xf numFmtId="0" fontId="15" fillId="0" borderId="0" xfId="0" applyFont="1" applyAlignment="1" applyProtection="1">
      <alignment horizontal="right"/>
      <protection locked="0"/>
    </xf>
    <xf numFmtId="0" fontId="4" fillId="6" borderId="16" xfId="0" applyFont="1" applyFill="1" applyBorder="1" applyAlignment="1">
      <alignment horizontal="center"/>
    </xf>
    <xf numFmtId="14" fontId="4" fillId="6" borderId="16" xfId="0" applyNumberFormat="1" applyFont="1" applyFill="1" applyBorder="1" applyAlignment="1" applyProtection="1">
      <alignment horizontal="center"/>
      <protection locked="0"/>
    </xf>
    <xf numFmtId="0" fontId="4" fillId="0" borderId="0" xfId="0" applyFont="1" applyAlignment="1" applyProtection="1">
      <alignment horizontal="right"/>
      <protection locked="0"/>
    </xf>
    <xf numFmtId="14" fontId="4" fillId="0" borderId="0" xfId="0" applyNumberFormat="1" applyFont="1" applyAlignment="1" applyProtection="1">
      <alignment horizontal="left"/>
      <protection locked="0"/>
    </xf>
    <xf numFmtId="14" fontId="7" fillId="0" borderId="0" xfId="0" applyNumberFormat="1" applyFont="1" applyAlignment="1" applyProtection="1">
      <alignment horizontal="right"/>
      <protection locked="0"/>
    </xf>
    <xf numFmtId="14" fontId="7" fillId="0" borderId="16" xfId="0" applyNumberFormat="1" applyFont="1" applyBorder="1" applyAlignment="1" applyProtection="1">
      <alignment horizontal="left"/>
      <protection locked="0"/>
    </xf>
    <xf numFmtId="0" fontId="7" fillId="0" borderId="9" xfId="0" applyFont="1" applyBorder="1" applyAlignment="1" applyProtection="1">
      <alignment horizontal="center"/>
      <protection locked="0"/>
    </xf>
    <xf numFmtId="0" fontId="4" fillId="4" borderId="0" xfId="0" applyFont="1" applyFill="1"/>
    <xf numFmtId="0" fontId="4" fillId="4" borderId="16" xfId="0" applyFont="1" applyFill="1" applyBorder="1"/>
    <xf numFmtId="43" fontId="4" fillId="0" borderId="9" xfId="0" applyNumberFormat="1" applyFont="1" applyBorder="1"/>
    <xf numFmtId="44" fontId="7" fillId="5" borderId="9" xfId="0" applyNumberFormat="1" applyFont="1" applyFill="1" applyBorder="1"/>
    <xf numFmtId="0" fontId="7" fillId="0" borderId="19" xfId="0" applyFont="1" applyBorder="1" applyAlignment="1" applyProtection="1">
      <alignment horizontal="center"/>
      <protection locked="0"/>
    </xf>
    <xf numFmtId="0" fontId="10" fillId="4" borderId="20" xfId="0" applyFont="1" applyFill="1" applyBorder="1" applyAlignment="1">
      <alignment horizontal="center" vertical="center"/>
    </xf>
    <xf numFmtId="44" fontId="4" fillId="0" borderId="0" xfId="0" applyNumberFormat="1" applyFont="1"/>
    <xf numFmtId="44" fontId="4" fillId="0" borderId="16" xfId="0" applyNumberFormat="1" applyFont="1" applyBorder="1"/>
    <xf numFmtId="0" fontId="3" fillId="0" borderId="0" xfId="3" applyBorder="1"/>
    <xf numFmtId="0" fontId="4" fillId="0" borderId="14" xfId="0" applyFont="1" applyBorder="1"/>
    <xf numFmtId="0" fontId="8" fillId="5" borderId="15" xfId="0" applyFont="1" applyFill="1" applyBorder="1"/>
    <xf numFmtId="0" fontId="4" fillId="5" borderId="16" xfId="0" applyFont="1" applyFill="1" applyBorder="1"/>
    <xf numFmtId="0" fontId="4" fillId="0" borderId="1" xfId="0" applyFont="1" applyBorder="1" applyProtection="1">
      <protection locked="0"/>
    </xf>
    <xf numFmtId="0" fontId="4" fillId="0" borderId="15" xfId="0" applyFont="1" applyBorder="1"/>
    <xf numFmtId="0" fontId="4" fillId="3" borderId="15" xfId="0" applyFont="1" applyFill="1" applyBorder="1"/>
    <xf numFmtId="0" fontId="7" fillId="3" borderId="15" xfId="0" applyFont="1" applyFill="1" applyBorder="1"/>
    <xf numFmtId="0" fontId="7" fillId="0" borderId="15" xfId="0" applyFont="1" applyBorder="1"/>
    <xf numFmtId="0" fontId="15" fillId="0" borderId="15" xfId="0" applyFont="1" applyBorder="1"/>
    <xf numFmtId="0" fontId="7" fillId="0" borderId="21" xfId="0" applyFont="1" applyBorder="1" applyAlignment="1" applyProtection="1">
      <alignment horizontal="center"/>
      <protection locked="0"/>
    </xf>
    <xf numFmtId="0" fontId="9" fillId="4" borderId="15" xfId="0" applyFont="1" applyFill="1" applyBorder="1"/>
    <xf numFmtId="0" fontId="4" fillId="0" borderId="21" xfId="0" applyFont="1" applyBorder="1" applyProtection="1">
      <protection locked="0"/>
    </xf>
    <xf numFmtId="0" fontId="11" fillId="0" borderId="21" xfId="0" applyFont="1" applyBorder="1" applyAlignment="1">
      <alignment vertical="center"/>
    </xf>
    <xf numFmtId="0" fontId="11" fillId="5" borderId="21" xfId="0" applyFont="1" applyFill="1" applyBorder="1" applyAlignment="1">
      <alignment vertical="top"/>
    </xf>
    <xf numFmtId="0" fontId="7" fillId="0" borderId="22" xfId="0" applyFont="1" applyBorder="1" applyAlignment="1" applyProtection="1">
      <alignment horizontal="center"/>
      <protection locked="0"/>
    </xf>
    <xf numFmtId="0" fontId="9" fillId="4" borderId="23" xfId="0" applyFont="1" applyFill="1" applyBorder="1" applyAlignment="1">
      <alignment wrapText="1"/>
    </xf>
    <xf numFmtId="0" fontId="7" fillId="0" borderId="21" xfId="0" applyFont="1" applyBorder="1" applyProtection="1">
      <protection locked="0"/>
    </xf>
    <xf numFmtId="0" fontId="11" fillId="0" borderId="15" xfId="0" applyFont="1" applyBorder="1" applyAlignment="1">
      <alignment vertical="top"/>
    </xf>
    <xf numFmtId="0" fontId="4" fillId="0" borderId="6" xfId="0" applyFont="1" applyBorder="1"/>
    <xf numFmtId="0" fontId="0" fillId="2" borderId="15" xfId="0" applyFill="1" applyBorder="1"/>
    <xf numFmtId="0" fontId="0" fillId="2" borderId="0" xfId="0" applyFill="1"/>
    <xf numFmtId="0" fontId="0" fillId="2" borderId="16" xfId="0" applyFill="1" applyBorder="1"/>
    <xf numFmtId="0" fontId="5" fillId="0" borderId="15" xfId="0" applyFont="1" applyBorder="1" applyAlignment="1">
      <alignment horizontal="center"/>
    </xf>
    <xf numFmtId="0" fontId="6" fillId="0" borderId="0" xfId="0" applyFont="1" applyAlignment="1">
      <alignment horizontal="center"/>
    </xf>
    <xf numFmtId="0" fontId="6" fillId="0" borderId="16" xfId="0" applyFont="1" applyBorder="1" applyAlignment="1">
      <alignment horizontal="center"/>
    </xf>
    <xf numFmtId="0" fontId="4" fillId="0" borderId="15" xfId="0" applyFont="1"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xf numFmtId="0" fontId="7" fillId="2" borderId="15" xfId="0" applyFont="1" applyFill="1" applyBorder="1"/>
    <xf numFmtId="0" fontId="2" fillId="2" borderId="0" xfId="0" applyFont="1" applyFill="1"/>
    <xf numFmtId="0" fontId="2" fillId="2" borderId="16" xfId="0" applyFont="1" applyFill="1" applyBorder="1"/>
    <xf numFmtId="0" fontId="14" fillId="9" borderId="15" xfId="0" applyFont="1" applyFill="1" applyBorder="1" applyAlignment="1">
      <alignment horizontal="center"/>
    </xf>
    <xf numFmtId="0" fontId="0" fillId="9" borderId="0" xfId="0" applyFill="1" applyAlignment="1">
      <alignment horizontal="center"/>
    </xf>
    <xf numFmtId="0" fontId="0" fillId="9" borderId="16" xfId="0" applyFill="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632683</xdr:colOff>
      <xdr:row>13</xdr:row>
      <xdr:rowOff>66786</xdr:rowOff>
    </xdr:from>
    <xdr:to>
      <xdr:col>4</xdr:col>
      <xdr:colOff>1163191</xdr:colOff>
      <xdr:row>16</xdr:row>
      <xdr:rowOff>104775</xdr:rowOff>
    </xdr:to>
    <xdr:pic>
      <xdr:nvPicPr>
        <xdr:cNvPr id="5" name="Picture 4" descr="High Res Stop Sign Final - Stop Sign PNG Image | Transparent PNG ...">
          <a:extLst>
            <a:ext uri="{FF2B5EF4-FFF2-40B4-BE49-F238E27FC236}">
              <a16:creationId xmlns:a16="http://schemas.microsoft.com/office/drawing/2014/main" id="{0D09FB14-2691-4DDC-9122-467C7D93F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4558" y="3210036"/>
          <a:ext cx="530508" cy="59996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830580</xdr:colOff>
      <xdr:row>0</xdr:row>
      <xdr:rowOff>31200</xdr:rowOff>
    </xdr:from>
    <xdr:to>
      <xdr:col>3</xdr:col>
      <xdr:colOff>205739</xdr:colOff>
      <xdr:row>1</xdr:row>
      <xdr:rowOff>4970</xdr:rowOff>
    </xdr:to>
    <xdr:pic>
      <xdr:nvPicPr>
        <xdr:cNvPr id="4" name="Picture 3">
          <a:extLst>
            <a:ext uri="{FF2B5EF4-FFF2-40B4-BE49-F238E27FC236}">
              <a16:creationId xmlns:a16="http://schemas.microsoft.com/office/drawing/2014/main" id="{7B11B272-D460-41B7-8DD1-FC94805B4428}"/>
            </a:ext>
          </a:extLst>
        </xdr:cNvPr>
        <xdr:cNvPicPr>
          <a:picLocks noChangeAspect="1"/>
        </xdr:cNvPicPr>
      </xdr:nvPicPr>
      <xdr:blipFill>
        <a:blip xmlns:r="http://schemas.openxmlformats.org/officeDocument/2006/relationships" r:embed="rId2"/>
        <a:stretch>
          <a:fillRect/>
        </a:stretch>
      </xdr:blipFill>
      <xdr:spPr>
        <a:xfrm>
          <a:off x="4023360" y="31200"/>
          <a:ext cx="2103119" cy="8729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voice@childrenstrustofalachuacounty.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8"/>
  <sheetViews>
    <sheetView tabSelected="1" workbookViewId="0">
      <selection activeCell="E36" sqref="E36"/>
    </sheetView>
  </sheetViews>
  <sheetFormatPr baseColWidth="10" defaultColWidth="8.6640625" defaultRowHeight="14" x14ac:dyDescent="0.15"/>
  <cols>
    <col min="1" max="1" width="40.5" style="1" customWidth="1"/>
    <col min="2" max="2" width="21.5" style="1" customWidth="1"/>
    <col min="3" max="3" width="18.33203125" style="1" customWidth="1"/>
    <col min="4" max="5" width="24.5" style="1" customWidth="1"/>
    <col min="6" max="6" width="30.6640625" style="1" customWidth="1"/>
    <col min="7" max="7" width="61.1640625" style="1" hidden="1" customWidth="1"/>
    <col min="8" max="21" width="0" style="1" hidden="1" customWidth="1"/>
    <col min="22" max="16384" width="8.6640625" style="1"/>
  </cols>
  <sheetData>
    <row r="1" spans="1:7" ht="71" customHeight="1" x14ac:dyDescent="0.15">
      <c r="A1" s="8"/>
      <c r="B1" s="9"/>
      <c r="C1" s="9"/>
      <c r="D1" s="9"/>
      <c r="E1" s="9"/>
      <c r="F1" s="40"/>
    </row>
    <row r="2" spans="1:7" ht="16" x14ac:dyDescent="0.2">
      <c r="A2" s="92" t="s">
        <v>45</v>
      </c>
      <c r="B2" s="93"/>
      <c r="C2" s="93"/>
      <c r="D2" s="93"/>
      <c r="E2" s="93"/>
      <c r="F2" s="94"/>
    </row>
    <row r="3" spans="1:7" ht="31.25" customHeight="1" x14ac:dyDescent="0.2">
      <c r="A3" s="95" t="s">
        <v>54</v>
      </c>
      <c r="B3" s="96"/>
      <c r="C3" s="96"/>
      <c r="D3" s="96"/>
      <c r="E3" s="96"/>
      <c r="F3" s="97"/>
    </row>
    <row r="4" spans="1:7" ht="8" customHeight="1" x14ac:dyDescent="0.15">
      <c r="A4" s="74"/>
      <c r="F4" s="41"/>
    </row>
    <row r="5" spans="1:7" ht="15" x14ac:dyDescent="0.2">
      <c r="A5" s="98"/>
      <c r="B5" s="99"/>
      <c r="C5" s="99"/>
      <c r="D5" s="99"/>
      <c r="E5" s="99"/>
      <c r="F5" s="100"/>
    </row>
    <row r="6" spans="1:7" ht="6" customHeight="1" x14ac:dyDescent="0.15">
      <c r="A6" s="74"/>
      <c r="B6" s="2"/>
      <c r="C6" s="2"/>
      <c r="D6" s="2"/>
      <c r="E6" s="2"/>
      <c r="F6" s="42"/>
    </row>
    <row r="7" spans="1:7" ht="15" x14ac:dyDescent="0.2">
      <c r="A7" s="75" t="s">
        <v>0</v>
      </c>
      <c r="D7" s="43" t="s">
        <v>44</v>
      </c>
      <c r="E7" s="43"/>
      <c r="F7" s="44"/>
    </row>
    <row r="8" spans="1:7" x14ac:dyDescent="0.15">
      <c r="A8" s="75" t="s">
        <v>1</v>
      </c>
      <c r="F8" s="42"/>
    </row>
    <row r="9" spans="1:7" x14ac:dyDescent="0.15">
      <c r="A9" s="75" t="s">
        <v>2</v>
      </c>
      <c r="D9" s="2" t="s">
        <v>24</v>
      </c>
      <c r="E9" s="2"/>
      <c r="F9" s="45"/>
    </row>
    <row r="10" spans="1:7" x14ac:dyDescent="0.15">
      <c r="A10" s="75" t="s">
        <v>47</v>
      </c>
      <c r="B10" s="46"/>
      <c r="D10" s="2"/>
      <c r="E10" s="2"/>
      <c r="F10" s="42"/>
    </row>
    <row r="11" spans="1:7" x14ac:dyDescent="0.15">
      <c r="A11" s="75" t="s">
        <v>3</v>
      </c>
      <c r="D11" s="22" t="s">
        <v>41</v>
      </c>
      <c r="E11" s="22"/>
      <c r="F11" s="47"/>
    </row>
    <row r="12" spans="1:7" x14ac:dyDescent="0.15">
      <c r="A12" s="76" t="s">
        <v>20</v>
      </c>
      <c r="B12" s="48"/>
      <c r="C12" s="49"/>
      <c r="D12" s="2" t="s">
        <v>33</v>
      </c>
      <c r="E12" s="2"/>
      <c r="F12" s="50"/>
    </row>
    <row r="13" spans="1:7" ht="15" x14ac:dyDescent="0.2">
      <c r="A13" s="101" t="s">
        <v>42</v>
      </c>
      <c r="B13" s="102"/>
      <c r="C13" s="102"/>
      <c r="D13" s="102"/>
      <c r="E13" s="102"/>
      <c r="F13" s="103"/>
    </row>
    <row r="14" spans="1:7" x14ac:dyDescent="0.15">
      <c r="A14" s="77"/>
      <c r="B14" s="51"/>
      <c r="F14" s="52" t="s">
        <v>19</v>
      </c>
    </row>
    <row r="15" spans="1:7" x14ac:dyDescent="0.15">
      <c r="A15" s="78" t="s">
        <v>17</v>
      </c>
      <c r="B15" s="53"/>
      <c r="F15" s="54"/>
    </row>
    <row r="16" spans="1:7" ht="15" x14ac:dyDescent="0.2">
      <c r="A16" s="78" t="s">
        <v>18</v>
      </c>
      <c r="B16" s="53"/>
      <c r="F16" s="55"/>
      <c r="G16"/>
    </row>
    <row r="17" spans="1:7" x14ac:dyDescent="0.15">
      <c r="A17" s="78" t="s">
        <v>30</v>
      </c>
      <c r="B17" s="53"/>
      <c r="F17" s="55"/>
    </row>
    <row r="18" spans="1:7" x14ac:dyDescent="0.15">
      <c r="A18" s="74"/>
      <c r="B18" s="56"/>
      <c r="C18" s="57"/>
      <c r="D18" s="58"/>
      <c r="E18" s="58"/>
      <c r="F18" s="59"/>
    </row>
    <row r="19" spans="1:7" ht="15" x14ac:dyDescent="0.2">
      <c r="A19" s="89"/>
      <c r="B19" s="90"/>
      <c r="C19" s="90"/>
      <c r="D19" s="90"/>
      <c r="E19" s="90"/>
      <c r="F19" s="91"/>
    </row>
    <row r="20" spans="1:7" s="5" customFormat="1" ht="15" x14ac:dyDescent="0.15">
      <c r="A20" s="79"/>
      <c r="B20" s="3" t="s">
        <v>4</v>
      </c>
      <c r="C20" s="4" t="s">
        <v>21</v>
      </c>
      <c r="D20" s="4" t="s">
        <v>52</v>
      </c>
      <c r="E20" s="25" t="s">
        <v>23</v>
      </c>
      <c r="F20" s="60" t="s">
        <v>43</v>
      </c>
    </row>
    <row r="21" spans="1:7" x14ac:dyDescent="0.15">
      <c r="A21" s="80" t="s">
        <v>5</v>
      </c>
      <c r="B21" s="61"/>
      <c r="C21" s="61"/>
      <c r="D21" s="61"/>
      <c r="E21" s="61"/>
      <c r="F21" s="62"/>
    </row>
    <row r="22" spans="1:7" x14ac:dyDescent="0.15">
      <c r="A22" s="80" t="s">
        <v>6</v>
      </c>
      <c r="B22" s="61"/>
      <c r="C22" s="61"/>
      <c r="D22" s="61"/>
      <c r="E22" s="61"/>
      <c r="F22" s="62"/>
    </row>
    <row r="23" spans="1:7" x14ac:dyDescent="0.15">
      <c r="A23" s="80" t="s">
        <v>7</v>
      </c>
      <c r="B23" s="61"/>
      <c r="C23" s="61"/>
      <c r="D23" s="61"/>
      <c r="E23" s="61"/>
      <c r="F23" s="62"/>
      <c r="G23" s="22" t="s">
        <v>35</v>
      </c>
    </row>
    <row r="24" spans="1:7" ht="20" customHeight="1" x14ac:dyDescent="0.15">
      <c r="A24" s="81"/>
      <c r="B24" s="6"/>
      <c r="C24" s="6"/>
      <c r="D24" s="6"/>
      <c r="E24" s="6"/>
      <c r="F24" s="63">
        <f>SUM(B24-C24-D24+E24)</f>
        <v>0</v>
      </c>
      <c r="G24" s="1" t="s">
        <v>38</v>
      </c>
    </row>
    <row r="25" spans="1:7" ht="20" customHeight="1" x14ac:dyDescent="0.15">
      <c r="A25" s="81"/>
      <c r="B25" s="6"/>
      <c r="C25" s="6"/>
      <c r="D25" s="6"/>
      <c r="E25" s="6"/>
      <c r="F25" s="63">
        <f t="shared" ref="F25:F30" si="0">SUM(B25-C25-D25+E25)</f>
        <v>0</v>
      </c>
    </row>
    <row r="26" spans="1:7" ht="20" customHeight="1" x14ac:dyDescent="0.15">
      <c r="A26" s="81"/>
      <c r="B26" s="6"/>
      <c r="C26" s="6"/>
      <c r="D26" s="6"/>
      <c r="E26" s="6"/>
      <c r="F26" s="63">
        <f t="shared" si="0"/>
        <v>0</v>
      </c>
    </row>
    <row r="27" spans="1:7" ht="20" customHeight="1" x14ac:dyDescent="0.15">
      <c r="A27" s="81"/>
      <c r="B27" s="6"/>
      <c r="C27" s="6"/>
      <c r="D27" s="6"/>
      <c r="E27" s="6"/>
      <c r="F27" s="63">
        <f t="shared" si="0"/>
        <v>0</v>
      </c>
    </row>
    <row r="28" spans="1:7" ht="20" customHeight="1" x14ac:dyDescent="0.15">
      <c r="A28" s="81"/>
      <c r="B28" s="6"/>
      <c r="C28" s="6"/>
      <c r="D28" s="6"/>
      <c r="E28" s="6"/>
      <c r="F28" s="63">
        <f t="shared" si="0"/>
        <v>0</v>
      </c>
    </row>
    <row r="29" spans="1:7" ht="20" customHeight="1" x14ac:dyDescent="0.15">
      <c r="A29" s="81"/>
      <c r="B29" s="6"/>
      <c r="C29" s="6"/>
      <c r="D29" s="6"/>
      <c r="E29" s="6"/>
      <c r="F29" s="63">
        <f t="shared" si="0"/>
        <v>0</v>
      </c>
    </row>
    <row r="30" spans="1:7" ht="20" customHeight="1" x14ac:dyDescent="0.15">
      <c r="A30" s="82"/>
      <c r="B30" s="31"/>
      <c r="C30" s="32"/>
      <c r="D30" s="33"/>
      <c r="E30" s="33"/>
      <c r="F30" s="63">
        <f t="shared" si="0"/>
        <v>0</v>
      </c>
    </row>
    <row r="31" spans="1:7" ht="30" customHeight="1" x14ac:dyDescent="0.15">
      <c r="A31" s="83" t="s">
        <v>51</v>
      </c>
      <c r="B31" s="37">
        <f>SUM(B24:B30)</f>
        <v>0</v>
      </c>
      <c r="C31" s="37">
        <f t="shared" ref="C31:F31" si="1">SUM(C24:C30)</f>
        <v>0</v>
      </c>
      <c r="D31" s="37">
        <f t="shared" si="1"/>
        <v>0</v>
      </c>
      <c r="E31" s="37">
        <f t="shared" si="1"/>
        <v>0</v>
      </c>
      <c r="F31" s="64">
        <f t="shared" si="1"/>
        <v>0</v>
      </c>
    </row>
    <row r="32" spans="1:7" ht="30" customHeight="1" thickBot="1" x14ac:dyDescent="0.2">
      <c r="A32" s="84"/>
      <c r="B32" s="34" t="s">
        <v>4</v>
      </c>
      <c r="C32" s="35" t="s">
        <v>21</v>
      </c>
      <c r="D32" s="35" t="s">
        <v>22</v>
      </c>
      <c r="E32" s="36" t="s">
        <v>23</v>
      </c>
      <c r="F32" s="65" t="s">
        <v>43</v>
      </c>
    </row>
    <row r="33" spans="1:7" ht="28" x14ac:dyDescent="0.15">
      <c r="A33" s="85" t="s">
        <v>48</v>
      </c>
      <c r="B33" s="17"/>
      <c r="C33" s="17"/>
      <c r="D33" s="24"/>
      <c r="E33" s="27"/>
      <c r="F33" s="66"/>
    </row>
    <row r="34" spans="1:7" ht="20" customHeight="1" x14ac:dyDescent="0.15">
      <c r="A34" s="81"/>
      <c r="B34" s="14"/>
      <c r="C34" s="14"/>
      <c r="D34" s="14"/>
      <c r="E34" s="28"/>
      <c r="F34" s="15">
        <f>SUM(B34-C34-D34+E34)</f>
        <v>0</v>
      </c>
    </row>
    <row r="35" spans="1:7" ht="20" customHeight="1" x14ac:dyDescent="0.15">
      <c r="A35" s="81"/>
      <c r="B35" s="14"/>
      <c r="C35" s="14"/>
      <c r="D35" s="14"/>
      <c r="E35" s="28"/>
      <c r="F35" s="15">
        <f t="shared" ref="F35:F46" si="2">SUM(B35-C35-D35+E35)</f>
        <v>0</v>
      </c>
    </row>
    <row r="36" spans="1:7" ht="20" customHeight="1" x14ac:dyDescent="0.15">
      <c r="A36" s="81"/>
      <c r="B36" s="14"/>
      <c r="C36" s="14"/>
      <c r="D36" s="14"/>
      <c r="E36" s="28"/>
      <c r="F36" s="15">
        <f t="shared" si="2"/>
        <v>0</v>
      </c>
      <c r="G36" s="22" t="s">
        <v>35</v>
      </c>
    </row>
    <row r="37" spans="1:7" ht="20" customHeight="1" x14ac:dyDescent="0.15">
      <c r="A37" s="81"/>
      <c r="B37" s="14"/>
      <c r="C37" s="14"/>
      <c r="D37" s="23"/>
      <c r="E37" s="29"/>
      <c r="F37" s="15">
        <f t="shared" si="2"/>
        <v>0</v>
      </c>
      <c r="G37" s="1" t="s">
        <v>40</v>
      </c>
    </row>
    <row r="38" spans="1:7" ht="20" customHeight="1" x14ac:dyDescent="0.15">
      <c r="A38" s="81"/>
      <c r="B38" s="14"/>
      <c r="C38" s="14"/>
      <c r="D38" s="23"/>
      <c r="E38" s="29"/>
      <c r="F38" s="15">
        <f t="shared" si="2"/>
        <v>0</v>
      </c>
    </row>
    <row r="39" spans="1:7" ht="20" customHeight="1" x14ac:dyDescent="0.15">
      <c r="A39" s="81"/>
      <c r="B39" s="14"/>
      <c r="C39" s="14"/>
      <c r="D39" s="23"/>
      <c r="E39" s="29"/>
      <c r="F39" s="15"/>
    </row>
    <row r="40" spans="1:7" ht="20" customHeight="1" x14ac:dyDescent="0.15">
      <c r="A40" s="81"/>
      <c r="B40" s="14"/>
      <c r="C40" s="14"/>
      <c r="D40" s="23"/>
      <c r="E40" s="29"/>
      <c r="F40" s="15">
        <f t="shared" si="2"/>
        <v>0</v>
      </c>
    </row>
    <row r="41" spans="1:7" ht="20" customHeight="1" x14ac:dyDescent="0.15">
      <c r="A41" s="81"/>
      <c r="B41" s="14"/>
      <c r="C41" s="14"/>
      <c r="D41" s="23"/>
      <c r="E41" s="29"/>
      <c r="F41" s="15">
        <f t="shared" si="2"/>
        <v>0</v>
      </c>
    </row>
    <row r="42" spans="1:7" ht="20" customHeight="1" x14ac:dyDescent="0.15">
      <c r="A42" s="86"/>
      <c r="B42" s="14"/>
      <c r="C42" s="14"/>
      <c r="D42" s="23"/>
      <c r="E42" s="29"/>
      <c r="F42" s="15"/>
    </row>
    <row r="43" spans="1:7" ht="20" customHeight="1" x14ac:dyDescent="0.15">
      <c r="A43" s="81"/>
      <c r="B43" s="14"/>
      <c r="C43" s="14"/>
      <c r="D43" s="23"/>
      <c r="E43" s="29"/>
      <c r="F43" s="15">
        <f t="shared" si="2"/>
        <v>0</v>
      </c>
    </row>
    <row r="44" spans="1:7" ht="20" customHeight="1" x14ac:dyDescent="0.15">
      <c r="A44" s="81"/>
      <c r="B44" s="14"/>
      <c r="C44" s="14"/>
      <c r="D44" s="23"/>
      <c r="E44" s="29"/>
      <c r="F44" s="15">
        <f t="shared" si="2"/>
        <v>0</v>
      </c>
    </row>
    <row r="45" spans="1:7" ht="20" customHeight="1" x14ac:dyDescent="0.15">
      <c r="A45" s="86"/>
      <c r="B45" s="14"/>
      <c r="C45" s="14"/>
      <c r="D45" s="23"/>
      <c r="E45" s="29"/>
      <c r="F45" s="15">
        <f t="shared" si="2"/>
        <v>0</v>
      </c>
    </row>
    <row r="46" spans="1:7" ht="20" customHeight="1" x14ac:dyDescent="0.15">
      <c r="A46" s="81"/>
      <c r="B46" s="14"/>
      <c r="C46" s="14"/>
      <c r="D46" s="23"/>
      <c r="E46" s="29"/>
      <c r="F46" s="15">
        <f t="shared" si="2"/>
        <v>0</v>
      </c>
      <c r="G46" s="1" t="s">
        <v>39</v>
      </c>
    </row>
    <row r="47" spans="1:7" ht="20" customHeight="1" x14ac:dyDescent="0.15">
      <c r="A47" s="83" t="s">
        <v>51</v>
      </c>
      <c r="B47" s="37">
        <f>SUM(B34:B46)</f>
        <v>0</v>
      </c>
      <c r="C47" s="37">
        <f t="shared" ref="C47:E47" si="3">SUM(C34:C46)</f>
        <v>0</v>
      </c>
      <c r="D47" s="37">
        <f t="shared" si="3"/>
        <v>0</v>
      </c>
      <c r="E47" s="37">
        <f t="shared" si="3"/>
        <v>0</v>
      </c>
      <c r="F47" s="64">
        <f>SUM(F34:F46)</f>
        <v>0</v>
      </c>
    </row>
    <row r="48" spans="1:7" ht="15" thickBot="1" x14ac:dyDescent="0.2">
      <c r="A48" s="74"/>
      <c r="F48" s="41"/>
      <c r="G48" s="1" t="s">
        <v>37</v>
      </c>
    </row>
    <row r="49" spans="1:7" x14ac:dyDescent="0.15">
      <c r="A49" s="16" t="s">
        <v>8</v>
      </c>
      <c r="B49" s="11"/>
      <c r="C49" s="11"/>
      <c r="D49" s="11"/>
      <c r="E49" s="11"/>
      <c r="F49" s="38"/>
    </row>
    <row r="50" spans="1:7" ht="20" customHeight="1" thickBot="1" x14ac:dyDescent="0.2">
      <c r="A50" s="7" t="s">
        <v>9</v>
      </c>
      <c r="B50" s="12">
        <f>SUM(B31+B47)</f>
        <v>0</v>
      </c>
      <c r="C50" s="12">
        <f>SUM(C31+C47)</f>
        <v>0</v>
      </c>
      <c r="D50" s="12">
        <f>SUM(D31+D47)</f>
        <v>0</v>
      </c>
      <c r="E50" s="12">
        <f>SUM(E31+E47)</f>
        <v>0</v>
      </c>
      <c r="F50" s="39">
        <f>SUM(F31+F47)</f>
        <v>0</v>
      </c>
    </row>
    <row r="51" spans="1:7" ht="20" customHeight="1" x14ac:dyDescent="0.15">
      <c r="A51" s="87" t="s">
        <v>31</v>
      </c>
      <c r="B51" s="67">
        <f>+B50</f>
        <v>0</v>
      </c>
      <c r="C51" s="13"/>
      <c r="D51" s="67"/>
      <c r="E51" s="67"/>
      <c r="F51" s="68"/>
    </row>
    <row r="52" spans="1:7" ht="20" customHeight="1" x14ac:dyDescent="0.15">
      <c r="A52" s="87" t="s">
        <v>23</v>
      </c>
      <c r="B52" s="67">
        <f>SUM(E50)</f>
        <v>0</v>
      </c>
      <c r="C52" s="13"/>
      <c r="D52" s="67"/>
      <c r="E52" s="67"/>
      <c r="F52" s="68"/>
    </row>
    <row r="53" spans="1:7" ht="20" customHeight="1" x14ac:dyDescent="0.15">
      <c r="A53" s="87" t="s">
        <v>22</v>
      </c>
      <c r="B53" s="67">
        <f>SUM(D50)</f>
        <v>0</v>
      </c>
      <c r="C53" s="13"/>
      <c r="D53" s="67"/>
      <c r="E53" s="67"/>
      <c r="F53" s="68"/>
    </row>
    <row r="54" spans="1:7" ht="20" customHeight="1" x14ac:dyDescent="0.15">
      <c r="A54" s="87" t="s">
        <v>34</v>
      </c>
      <c r="B54" s="67">
        <f>SUM(E50-D50)</f>
        <v>0</v>
      </c>
      <c r="C54" s="13"/>
      <c r="D54" s="67"/>
      <c r="E54" s="67"/>
      <c r="F54" s="68"/>
    </row>
    <row r="55" spans="1:7" x14ac:dyDescent="0.15">
      <c r="A55" s="87" t="s">
        <v>32</v>
      </c>
      <c r="B55" s="20" t="e">
        <f>+B53/B51</f>
        <v>#DIV/0!</v>
      </c>
      <c r="C55" s="13"/>
      <c r="D55" s="67"/>
      <c r="E55" s="67"/>
      <c r="F55" s="68"/>
    </row>
    <row r="56" spans="1:7" x14ac:dyDescent="0.15">
      <c r="A56" s="71" t="s">
        <v>29</v>
      </c>
      <c r="B56" s="26"/>
      <c r="C56" s="26"/>
      <c r="D56" s="26"/>
      <c r="E56" s="26"/>
      <c r="F56" s="72"/>
    </row>
    <row r="57" spans="1:7" x14ac:dyDescent="0.15">
      <c r="A57" s="74" t="s">
        <v>27</v>
      </c>
      <c r="B57" s="18"/>
      <c r="D57" s="56" t="s">
        <v>16</v>
      </c>
      <c r="E57" s="73"/>
      <c r="F57" s="45"/>
    </row>
    <row r="58" spans="1:7" ht="13.25" customHeight="1" x14ac:dyDescent="0.15">
      <c r="A58" s="74" t="s">
        <v>26</v>
      </c>
      <c r="B58" s="18"/>
      <c r="F58" s="41"/>
    </row>
    <row r="59" spans="1:7" x14ac:dyDescent="0.15">
      <c r="A59" s="74" t="s">
        <v>46</v>
      </c>
      <c r="B59" s="18"/>
      <c r="F59" s="41"/>
      <c r="G59" s="1" t="s">
        <v>36</v>
      </c>
    </row>
    <row r="60" spans="1:7" x14ac:dyDescent="0.15">
      <c r="A60" s="74"/>
      <c r="F60" s="41"/>
    </row>
    <row r="61" spans="1:7" ht="16" x14ac:dyDescent="0.25">
      <c r="A61" s="74" t="s">
        <v>28</v>
      </c>
      <c r="B61" s="19"/>
      <c r="C61" s="18"/>
      <c r="D61" s="21"/>
      <c r="E61" s="30" t="s">
        <v>53</v>
      </c>
      <c r="F61" s="41"/>
    </row>
    <row r="62" spans="1:7" x14ac:dyDescent="0.15">
      <c r="A62" s="74"/>
      <c r="B62" s="1" t="s">
        <v>50</v>
      </c>
      <c r="F62" s="41"/>
    </row>
    <row r="63" spans="1:7" x14ac:dyDescent="0.15">
      <c r="A63" s="74"/>
      <c r="F63" s="41"/>
    </row>
    <row r="64" spans="1:7" ht="15" x14ac:dyDescent="0.2">
      <c r="A64" s="74" t="s">
        <v>25</v>
      </c>
      <c r="B64" s="69" t="s">
        <v>10</v>
      </c>
      <c r="D64" s="1" t="s">
        <v>11</v>
      </c>
      <c r="F64" s="41"/>
    </row>
    <row r="65" spans="1:6" x14ac:dyDescent="0.15">
      <c r="A65" s="74"/>
      <c r="B65" s="1" t="s">
        <v>12</v>
      </c>
      <c r="D65" s="1" t="s">
        <v>13</v>
      </c>
      <c r="F65" s="41"/>
    </row>
    <row r="66" spans="1:6" x14ac:dyDescent="0.15">
      <c r="A66" s="74"/>
      <c r="B66" s="1" t="s">
        <v>49</v>
      </c>
      <c r="F66" s="41"/>
    </row>
    <row r="67" spans="1:6" x14ac:dyDescent="0.15">
      <c r="A67" s="74"/>
      <c r="B67" s="1" t="s">
        <v>14</v>
      </c>
      <c r="F67" s="41"/>
    </row>
    <row r="68" spans="1:6" ht="15" thickBot="1" x14ac:dyDescent="0.2">
      <c r="A68" s="88"/>
      <c r="B68" s="10" t="s">
        <v>15</v>
      </c>
      <c r="C68" s="10"/>
      <c r="D68" s="10"/>
      <c r="E68" s="10"/>
      <c r="F68" s="70"/>
    </row>
    <row r="69" spans="1:6" x14ac:dyDescent="0.15">
      <c r="A69" s="2"/>
      <c r="B69" s="2"/>
      <c r="C69" s="2"/>
      <c r="D69" s="2"/>
      <c r="E69" s="2"/>
    </row>
    <row r="70" spans="1:6" x14ac:dyDescent="0.15">
      <c r="A70" s="2"/>
      <c r="B70" s="2"/>
      <c r="C70" s="2"/>
      <c r="D70" s="2"/>
      <c r="E70" s="2"/>
    </row>
    <row r="71" spans="1:6" x14ac:dyDescent="0.15">
      <c r="A71" s="2"/>
      <c r="B71" s="2"/>
      <c r="C71" s="2"/>
      <c r="D71" s="2"/>
      <c r="E71" s="2"/>
    </row>
    <row r="72" spans="1:6" x14ac:dyDescent="0.15">
      <c r="A72" s="2"/>
      <c r="B72" s="2"/>
      <c r="C72" s="2"/>
      <c r="D72" s="2"/>
      <c r="E72" s="2"/>
    </row>
    <row r="73" spans="1:6" x14ac:dyDescent="0.15">
      <c r="A73" s="2"/>
      <c r="B73" s="2"/>
      <c r="C73" s="2"/>
      <c r="D73" s="2"/>
      <c r="E73" s="2"/>
    </row>
    <row r="74" spans="1:6" x14ac:dyDescent="0.15">
      <c r="A74" s="2"/>
      <c r="B74" s="2"/>
      <c r="C74" s="2"/>
      <c r="D74" s="2"/>
      <c r="E74" s="2"/>
    </row>
    <row r="75" spans="1:6" x14ac:dyDescent="0.15">
      <c r="A75" s="2"/>
      <c r="B75" s="2"/>
      <c r="C75" s="2"/>
      <c r="D75" s="2"/>
      <c r="E75" s="2"/>
    </row>
    <row r="76" spans="1:6" x14ac:dyDescent="0.15">
      <c r="A76" s="2"/>
      <c r="B76" s="2"/>
      <c r="C76" s="2"/>
      <c r="D76" s="2"/>
      <c r="E76" s="2"/>
    </row>
    <row r="77" spans="1:6" x14ac:dyDescent="0.15">
      <c r="A77" s="2"/>
      <c r="B77" s="2"/>
      <c r="C77" s="2"/>
      <c r="D77" s="2"/>
      <c r="E77" s="2"/>
    </row>
    <row r="78" spans="1:6" x14ac:dyDescent="0.15">
      <c r="A78" s="2"/>
      <c r="B78" s="2"/>
      <c r="C78" s="2"/>
      <c r="D78" s="2"/>
      <c r="E78" s="2"/>
    </row>
  </sheetData>
  <protectedRanges>
    <protectedRange sqref="A24:F24 A25:E29 F25:F30" name="Input Salary and Wages"/>
  </protectedRanges>
  <mergeCells count="5">
    <mergeCell ref="A19:F19"/>
    <mergeCell ref="A2:F2"/>
    <mergeCell ref="A3:F3"/>
    <mergeCell ref="A5:F5"/>
    <mergeCell ref="A13:F13"/>
  </mergeCells>
  <dataValidations count="1">
    <dataValidation type="list" allowBlank="1" showInputMessage="1" showErrorMessage="1" sqref="F15:F17 C18 B56:B60" xr:uid="{00000000-0002-0000-0000-000000000000}">
      <formula1>"Yes, No"</formula1>
    </dataValidation>
  </dataValidations>
  <hyperlinks>
    <hyperlink ref="B64" r:id="rId1" xr:uid="{00000000-0004-0000-0000-000000000000}"/>
  </hyperlinks>
  <pageMargins left="0.7" right="0.7" top="0.75" bottom="0.75" header="0.3" footer="0.3"/>
  <pageSetup scale="57" fitToHeight="2" orientation="portrait" horizontalDpi="1200" verticalDpi="1200" r:id="rId2"/>
  <drawing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Amendment Request</vt:lpstr>
      <vt:lpstr>'Budget Amendment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Rivers</dc:creator>
  <cp:lastModifiedBy>Microsoft Office User</cp:lastModifiedBy>
  <cp:lastPrinted>2023-03-10T17:36:33Z</cp:lastPrinted>
  <dcterms:created xsi:type="dcterms:W3CDTF">2020-06-13T18:28:30Z</dcterms:created>
  <dcterms:modified xsi:type="dcterms:W3CDTF">2023-03-10T17:48:21Z</dcterms:modified>
</cp:coreProperties>
</file>